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1\Desktop\"/>
    </mc:Choice>
  </mc:AlternateContent>
  <xr:revisionPtr revIDLastSave="0" documentId="8_{BA1C45EB-0979-45E5-BD53-B3349AE54501}" xr6:coauthVersionLast="47" xr6:coauthVersionMax="47" xr10:uidLastSave="{00000000-0000-0000-0000-000000000000}"/>
  <bookViews>
    <workbookView xWindow="-120" yWindow="-120" windowWidth="29040" windowHeight="15840" xr2:uid="{53A6FB25-5EFD-4AB0-86D6-AC046D275ADE}"/>
  </bookViews>
  <sheets>
    <sheet name="契約工事用" sheetId="1" r:id="rId1"/>
  </sheets>
  <definedNames>
    <definedName name="_xlnm.Print_Area" localSheetId="0">契約工事用!$B$1:$AD$44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  <c r="Z38" i="1" s="1"/>
  <c r="Q37" i="1"/>
  <c r="V37" i="1" s="1"/>
  <c r="Z37" i="1" s="1"/>
  <c r="Q36" i="1"/>
  <c r="E38" i="1"/>
  <c r="M38" i="1" s="1"/>
  <c r="E37" i="1"/>
  <c r="I37" i="1" s="1"/>
  <c r="E36" i="1"/>
  <c r="I36" i="1" s="1"/>
  <c r="V36" i="1" l="1"/>
  <c r="Z36" i="1" s="1"/>
  <c r="Q39" i="1" s="1"/>
  <c r="M37" i="1"/>
  <c r="M36" i="1"/>
  <c r="E39" i="1" l="1"/>
  <c r="E9" i="1" l="1"/>
  <c r="S19" i="1" s="1"/>
  <c r="P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shigeto22</author>
  </authors>
  <commentList>
    <comment ref="E5" authorId="0" shapeId="0" xr:uid="{001F8B5F-CCF6-49A9-92EB-1C143B10B5B4}">
      <text>
        <r>
          <rPr>
            <sz val="9"/>
            <color indexed="81"/>
            <rFont val="MS P ゴシック"/>
            <family val="3"/>
            <charset val="128"/>
          </rPr>
          <t>「工事名」
「担当者名」
工事現場名と弊社の現場担当者の
名字を必ず入力してください。</t>
        </r>
      </text>
    </comment>
    <comment ref="W5" authorId="0" shapeId="0" xr:uid="{5BAE7137-8F27-4144-B094-1EC5B232D64F}">
      <text>
        <r>
          <rPr>
            <sz val="9"/>
            <color indexed="81"/>
            <rFont val="MS P ゴシック"/>
            <family val="3"/>
            <charset val="128"/>
          </rPr>
          <t>「業者コード」
協力会社登録書の
コード番号を入力してください。
※コード番号がない場合は「999999」と入力してください。</t>
        </r>
      </text>
    </comment>
    <comment ref="W6" authorId="0" shapeId="0" xr:uid="{A87F7CB4-33BE-4CC5-90F7-2467A5A5D13E}">
      <text>
        <r>
          <rPr>
            <sz val="9"/>
            <color indexed="81"/>
            <rFont val="MS P ゴシック"/>
            <family val="3"/>
            <charset val="128"/>
          </rPr>
          <t>「注文番号」
注文書に記載の注文番号を
入力してください。</t>
        </r>
      </text>
    </comment>
    <comment ref="W7" authorId="0" shapeId="0" xr:uid="{32CEC73F-219E-454B-955F-563F39481DBA}">
      <text>
        <r>
          <rPr>
            <sz val="9"/>
            <color indexed="81"/>
            <rFont val="MS P ゴシック"/>
            <family val="3"/>
            <charset val="128"/>
          </rPr>
          <t>「登録番号」
貴社のインボイス登録番号を
必ず入力してください。</t>
        </r>
      </text>
    </comment>
    <comment ref="E9" authorId="0" shapeId="0" xr:uid="{19DE91A7-0DED-4819-9013-CEFAE5DC06E6}">
      <text>
        <r>
          <rPr>
            <sz val="9"/>
            <color indexed="81"/>
            <rFont val="MS P ゴシック"/>
            <family val="3"/>
            <charset val="128"/>
          </rPr>
          <t>「請求金額（税込）」
数値は自動計算されて
表示されます。</t>
        </r>
      </text>
    </comment>
    <comment ref="Q15" authorId="0" shapeId="0" xr:uid="{193910F5-4F45-41C4-AFBF-185130A45868}">
      <text>
        <r>
          <rPr>
            <sz val="9"/>
            <color indexed="81"/>
            <rFont val="MS P ゴシック"/>
            <family val="3"/>
            <charset val="128"/>
          </rPr>
          <t>「振込先口座情報」
銀行名、支店名、預金種目、口座番号を
空白で区切りながら入力してください。
例）トマト銀行　岡山南営業部　普通預金　1234567</t>
        </r>
      </text>
    </comment>
    <comment ref="B19" authorId="0" shapeId="0" xr:uid="{B34A8967-31A5-4210-A4FA-C0224F674E76}">
      <text>
        <r>
          <rPr>
            <sz val="9"/>
            <color indexed="81"/>
            <rFont val="MS P ゴシック"/>
            <family val="3"/>
            <charset val="128"/>
          </rPr>
          <t>「工事種類名」
注文書の中央下部に記載の
【名称】を入力してください。
例）共通仮設工事、鉄筋工事、
　　外構工事　等</t>
        </r>
      </text>
    </comment>
    <comment ref="G19" authorId="0" shapeId="0" xr:uid="{FDE8027E-BECF-4781-938C-BBFF4980C76D}">
      <text>
        <r>
          <rPr>
            <sz val="9"/>
            <color indexed="81"/>
            <rFont val="MS P ゴシック"/>
            <family val="3"/>
            <charset val="128"/>
          </rPr>
          <t xml:space="preserve">「契約金額（税込）」
注文書に記載の取極金額（税込）を
入力してください。
</t>
        </r>
      </text>
    </comment>
    <comment ref="P19" authorId="0" shapeId="0" xr:uid="{D72EA463-9A89-40B0-A2E3-465A64292900}">
      <text>
        <r>
          <rPr>
            <sz val="9"/>
            <color indexed="81"/>
            <rFont val="MS P ゴシック"/>
            <family val="3"/>
            <charset val="128"/>
          </rPr>
          <t xml:space="preserve">「出来高％」
数値は自動計算されて
表示されます。
</t>
        </r>
      </text>
    </comment>
    <comment ref="S19" authorId="0" shapeId="0" xr:uid="{C062D360-3A9C-4C83-A9B6-C9BD25CAD3E2}">
      <text>
        <r>
          <rPr>
            <sz val="9"/>
            <color indexed="81"/>
            <rFont val="MS P ゴシック"/>
            <family val="3"/>
            <charset val="128"/>
          </rPr>
          <t xml:space="preserve">「今回迄出来高金額（税込）」
数値は自動計算されて
表示されます。
</t>
        </r>
      </text>
    </comment>
    <comment ref="Y19" authorId="0" shapeId="0" xr:uid="{DD004BEA-16B3-4E45-BE2C-7673D47B7854}">
      <text>
        <r>
          <rPr>
            <sz val="9"/>
            <color indexed="81"/>
            <rFont val="MS P ゴシック"/>
            <family val="3"/>
            <charset val="128"/>
          </rPr>
          <t>「前回迄領収金額（税込）」
前回までに領収した金額の
合計額を入力してください。
※領収金額がない場合は
　空白のまま提出してください。</t>
        </r>
      </text>
    </comment>
    <comment ref="D24" authorId="0" shapeId="0" xr:uid="{183A7441-2FD0-4672-8659-C35B80FACAEA}">
      <text>
        <r>
          <rPr>
            <sz val="9"/>
            <color indexed="81"/>
            <rFont val="MS P ゴシック"/>
            <family val="3"/>
            <charset val="128"/>
          </rPr>
          <t xml:space="preserve">「税率」
適用される消費税率を
選択してください。
</t>
        </r>
      </text>
    </comment>
    <comment ref="F24" authorId="0" shapeId="0" xr:uid="{A84AC34B-8ED8-4293-B273-68641F6BA9A6}">
      <text>
        <r>
          <rPr>
            <sz val="9"/>
            <color indexed="81"/>
            <rFont val="MS P ゴシック"/>
            <family val="3"/>
            <charset val="128"/>
          </rPr>
          <t>「請求金額（税抜）」
請求金額（税抜）の内訳を
入力してください。</t>
        </r>
      </text>
    </comment>
    <comment ref="L24" authorId="0" shapeId="0" xr:uid="{B284FE31-BD2D-4AA8-9629-EF57AAC54D16}">
      <text>
        <r>
          <rPr>
            <sz val="9"/>
            <color indexed="81"/>
            <rFont val="MS P ゴシック"/>
            <family val="3"/>
            <charset val="128"/>
          </rPr>
          <t>「整理科目コード」
不明の場合は空白のまま
提出してください。</t>
        </r>
      </text>
    </comment>
    <comment ref="E36" authorId="0" shapeId="0" xr:uid="{9F3D3979-0FC3-474D-A8B3-64F54D2A7BB2}">
      <text>
        <r>
          <rPr>
            <sz val="9"/>
            <color indexed="81"/>
            <rFont val="MS P ゴシック"/>
            <family val="3"/>
            <charset val="128"/>
          </rPr>
          <t>「税抜請求合計」
選択した税率ごとの請求金額が
自動的に合計されて表示されます。</t>
        </r>
      </text>
    </comment>
    <comment ref="I36" authorId="0" shapeId="0" xr:uid="{F03B7231-1EAA-4CE6-84B3-56CE9F7F4027}">
      <text>
        <r>
          <rPr>
            <sz val="9"/>
            <color indexed="81"/>
            <rFont val="MS P ゴシック"/>
            <family val="3"/>
            <charset val="128"/>
          </rPr>
          <t>「消費税」
小数第一位が四捨五入されて
自動的に表示されます。
※小数を切り捨てもしくは切り上げする場合は
　直接手入力してください。</t>
        </r>
      </text>
    </comment>
    <comment ref="M36" authorId="0" shapeId="0" xr:uid="{2B6D7BB1-F148-4D12-9C6F-9F7E35F3D8DF}">
      <text>
        <r>
          <rPr>
            <sz val="9"/>
            <color indexed="81"/>
            <rFont val="MS P ゴシック"/>
            <family val="3"/>
            <charset val="128"/>
          </rPr>
          <t>「税込請求合計」
「税込総計」
数値は自動計算されて
表示されます。</t>
        </r>
      </text>
    </comment>
  </commentList>
</comments>
</file>

<file path=xl/sharedStrings.xml><?xml version="1.0" encoding="utf-8"?>
<sst xmlns="http://schemas.openxmlformats.org/spreadsheetml/2006/main" count="85" uniqueCount="73">
  <si>
    <t>契約工事用</t>
    <rPh sb="0" eb="5">
      <t>ケイヤクコウジヨウ</t>
    </rPh>
    <phoneticPr fontId="1"/>
  </si>
  <si>
    <t>下記の通り請求します。</t>
    <rPh sb="0" eb="2">
      <t>カキ</t>
    </rPh>
    <rPh sb="3" eb="4">
      <t>トオ</t>
    </rPh>
    <rPh sb="5" eb="7">
      <t>セイキュウ</t>
    </rPh>
    <phoneticPr fontId="1"/>
  </si>
  <si>
    <t>工事名</t>
    <rPh sb="0" eb="3">
      <t>コウジメイ</t>
    </rPh>
    <phoneticPr fontId="1"/>
  </si>
  <si>
    <t>担当者名</t>
    <rPh sb="0" eb="4">
      <t>タントウシャメイ</t>
    </rPh>
    <phoneticPr fontId="1"/>
  </si>
  <si>
    <t>業者コード</t>
    <rPh sb="0" eb="2">
      <t>ギョウシャ</t>
    </rPh>
    <phoneticPr fontId="1"/>
  </si>
  <si>
    <t>住所
氏名</t>
    <rPh sb="0" eb="2">
      <t>ジュウショ</t>
    </rPh>
    <rPh sb="3" eb="5">
      <t>シメイ</t>
    </rPh>
    <phoneticPr fontId="1"/>
  </si>
  <si>
    <t>出来高％</t>
    <rPh sb="0" eb="3">
      <t>デキダカ</t>
    </rPh>
    <phoneticPr fontId="1"/>
  </si>
  <si>
    <t>整理科目コード</t>
    <rPh sb="0" eb="4">
      <t>セイリカモク</t>
    </rPh>
    <phoneticPr fontId="1"/>
  </si>
  <si>
    <t>伝票№</t>
    <rPh sb="0" eb="3">
      <t>デンピョウナンバー</t>
    </rPh>
    <phoneticPr fontId="1"/>
  </si>
  <si>
    <t>工事コード</t>
    <phoneticPr fontId="1"/>
  </si>
  <si>
    <t>登録番号</t>
    <rPh sb="0" eb="4">
      <t>トウロクバンゴウ</t>
    </rPh>
    <phoneticPr fontId="1"/>
  </si>
  <si>
    <t>フリガナ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</si>
  <si>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</si>
  <si>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</si>
  <si>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</si>
  <si>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</si>
  <si>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</si>
  <si>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</si>
  <si>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</si>
  <si>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株式会社　重藤組　御中</t>
    <rPh sb="0" eb="4">
      <t>カブシキガイシャ</t>
    </rPh>
    <rPh sb="5" eb="8">
      <t>シゲトウグミ</t>
    </rPh>
    <rPh sb="9" eb="11">
      <t>オンチュウ</t>
    </rPh>
    <phoneticPr fontId="1"/>
  </si>
  <si>
    <t>日</t>
    <rPh sb="0" eb="1">
      <t>ヒ</t>
    </rPh>
    <phoneticPr fontId="1"/>
  </si>
  <si>
    <t>工事種類名</t>
    <rPh sb="0" eb="2">
      <t>コウジ</t>
    </rPh>
    <rPh sb="2" eb="4">
      <t>シュルイ</t>
    </rPh>
    <rPh sb="4" eb="5">
      <t>メイ</t>
    </rPh>
    <phoneticPr fontId="1"/>
  </si>
  <si>
    <t>非課税</t>
    <rPh sb="0" eb="3">
      <t>ヒカゼイ</t>
    </rPh>
    <phoneticPr fontId="1"/>
  </si>
  <si>
    <t>適用税率</t>
    <rPh sb="0" eb="4">
      <t>テキヨウゼイリツ</t>
    </rPh>
    <phoneticPr fontId="1"/>
  </si>
  <si>
    <t>消費税</t>
    <rPh sb="0" eb="3">
      <t>ショウヒゼイ</t>
    </rPh>
    <phoneticPr fontId="1"/>
  </si>
  <si>
    <t>税込総計</t>
    <rPh sb="0" eb="2">
      <t>ゼイコ</t>
    </rPh>
    <rPh sb="2" eb="4">
      <t>ソウケイ</t>
    </rPh>
    <phoneticPr fontId="1"/>
  </si>
  <si>
    <t>税抜請求合計</t>
    <rPh sb="0" eb="2">
      <t>ゼイヌキ</t>
    </rPh>
    <rPh sb="2" eb="4">
      <t>セイキュウ</t>
    </rPh>
    <rPh sb="4" eb="6">
      <t>ゴウケイ</t>
    </rPh>
    <phoneticPr fontId="1"/>
  </si>
  <si>
    <t>税込請求合計</t>
    <rPh sb="0" eb="2">
      <t>ゼイコミ</t>
    </rPh>
    <rPh sb="2" eb="4">
      <t>セイキュウ</t>
    </rPh>
    <rPh sb="4" eb="6">
      <t>ゴウケイ</t>
    </rPh>
    <phoneticPr fontId="1"/>
  </si>
  <si>
    <t>税抜査定合計</t>
    <rPh sb="0" eb="6">
      <t>ゼイヌキサテイゴウケイ</t>
    </rPh>
    <phoneticPr fontId="1"/>
  </si>
  <si>
    <t>税込査定合計</t>
    <rPh sb="0" eb="2">
      <t>ゼイコ</t>
    </rPh>
    <rPh sb="2" eb="4">
      <t>サテイ</t>
    </rPh>
    <rPh sb="4" eb="6">
      <t>ゴウケイ</t>
    </rPh>
    <phoneticPr fontId="1"/>
  </si>
  <si>
    <t>承認</t>
    <phoneticPr fontId="1"/>
  </si>
  <si>
    <t>請求金額
（税込）</t>
    <phoneticPr fontId="1"/>
  </si>
  <si>
    <t>令 和</t>
    <rPh sb="0" eb="1">
      <t>レイ</t>
    </rPh>
    <rPh sb="2" eb="3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</si>
  <si>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</si>
  <si>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</si>
  <si>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取引銀行　　　支店　　　預金種目　　　口座番号</t>
    <phoneticPr fontId="1"/>
  </si>
  <si>
    <t>㊞</t>
    <phoneticPr fontId="1"/>
  </si>
  <si>
    <t>審査</t>
    <phoneticPr fontId="1"/>
  </si>
  <si>
    <t>管理</t>
    <phoneticPr fontId="1"/>
  </si>
  <si>
    <t>作業所</t>
    <phoneticPr fontId="1"/>
  </si>
  <si>
    <t>受付</t>
    <phoneticPr fontId="1"/>
  </si>
  <si>
    <t>請　　求　　書</t>
    <phoneticPr fontId="1"/>
  </si>
  <si>
    <t>0</t>
    <phoneticPr fontId="1"/>
  </si>
  <si>
    <t>8</t>
    <phoneticPr fontId="1"/>
  </si>
  <si>
    <t>9</t>
    <phoneticPr fontId="1"/>
  </si>
  <si>
    <t>1</t>
    <phoneticPr fontId="1"/>
  </si>
  <si>
    <t>※請求書作成時の注意点</t>
    <rPh sb="1" eb="4">
      <t>セイキュウショ</t>
    </rPh>
    <rPh sb="4" eb="7">
      <t>サクセイジ</t>
    </rPh>
    <rPh sb="8" eb="11">
      <t>チュウイテン</t>
    </rPh>
    <phoneticPr fontId="1"/>
  </si>
  <si>
    <t>　</t>
    <phoneticPr fontId="1"/>
  </si>
  <si>
    <t>　振込みについては支払日の翌日の着金となります。</t>
    <rPh sb="1" eb="3">
      <t>フリコ</t>
    </rPh>
    <rPh sb="9" eb="12">
      <t>シハライビ</t>
    </rPh>
    <rPh sb="13" eb="15">
      <t>ヨクジツ</t>
    </rPh>
    <rPh sb="16" eb="18">
      <t>チャッキン</t>
    </rPh>
    <phoneticPr fontId="1"/>
  </si>
  <si>
    <t>　支払日が土曜、日曜、祝日にあたる場合は翌営業日となります。</t>
    <rPh sb="1" eb="4">
      <t>シハライビ</t>
    </rPh>
    <rPh sb="5" eb="7">
      <t>ドヨウ</t>
    </rPh>
    <rPh sb="8" eb="10">
      <t>ニチヨウ</t>
    </rPh>
    <rPh sb="11" eb="13">
      <t>シュクジツ</t>
    </rPh>
    <rPh sb="17" eb="19">
      <t>バアイ</t>
    </rPh>
    <rPh sb="20" eb="21">
      <t>ヨク</t>
    </rPh>
    <rPh sb="21" eb="24">
      <t>エイギョウビ</t>
    </rPh>
    <phoneticPr fontId="1"/>
  </si>
  <si>
    <t>　※メールやFAXでの受付は出来かねます。</t>
    <rPh sb="11" eb="13">
      <t>ウケツケ</t>
    </rPh>
    <rPh sb="14" eb="16">
      <t>デキ</t>
    </rPh>
    <phoneticPr fontId="1"/>
  </si>
  <si>
    <t>　指定支払日以外の支払はいたしません。</t>
    <rPh sb="1" eb="3">
      <t>シテイ</t>
    </rPh>
    <rPh sb="3" eb="6">
      <t>シハライビ</t>
    </rPh>
    <rPh sb="6" eb="8">
      <t>イガイ</t>
    </rPh>
    <rPh sb="9" eb="11">
      <t>シハライ</t>
    </rPh>
    <phoneticPr fontId="1"/>
  </si>
  <si>
    <t>工事事務</t>
    <rPh sb="0" eb="4">
      <t>コウジジム</t>
    </rPh>
    <phoneticPr fontId="1"/>
  </si>
  <si>
    <r>
      <t>　</t>
    </r>
    <r>
      <rPr>
        <b/>
        <sz val="11"/>
        <color rgb="FFFF0000"/>
        <rFont val="游ゴシック"/>
        <family val="3"/>
        <charset val="128"/>
        <scheme val="minor"/>
      </rPr>
      <t>必ず書面にて</t>
    </r>
    <r>
      <rPr>
        <sz val="11"/>
        <color theme="1"/>
        <rFont val="游ゴシック"/>
        <family val="2"/>
        <charset val="128"/>
        <scheme val="minor"/>
      </rPr>
      <t>郵送もしくは持参してください。</t>
    </r>
    <phoneticPr fontId="1"/>
  </si>
  <si>
    <r>
      <t>　※請求書は</t>
    </r>
    <r>
      <rPr>
        <b/>
        <sz val="11"/>
        <color rgb="FFFF0000"/>
        <rFont val="游ゴシック"/>
        <family val="3"/>
        <charset val="128"/>
        <scheme val="minor"/>
      </rPr>
      <t>25日必着</t>
    </r>
    <r>
      <rPr>
        <b/>
        <sz val="11"/>
        <color theme="1"/>
        <rFont val="游ゴシック"/>
        <family val="3"/>
        <charset val="128"/>
        <scheme val="minor"/>
      </rPr>
      <t>でお願いします。</t>
    </r>
    <rPh sb="2" eb="5">
      <t>セイキュウショ</t>
    </rPh>
    <rPh sb="8" eb="9">
      <t>ニチ</t>
    </rPh>
    <rPh sb="9" eb="11">
      <t>ヒッチャク</t>
    </rPh>
    <rPh sb="13" eb="14">
      <t>ネガ</t>
    </rPh>
    <phoneticPr fontId="1"/>
  </si>
  <si>
    <r>
      <t>②</t>
    </r>
    <r>
      <rPr>
        <b/>
        <sz val="11"/>
        <color theme="1"/>
        <rFont val="游ゴシック"/>
        <family val="3"/>
        <charset val="128"/>
        <scheme val="minor"/>
      </rPr>
      <t>インボイス登録番号</t>
    </r>
    <r>
      <rPr>
        <sz val="11"/>
        <color theme="1"/>
        <rFont val="游ゴシック"/>
        <family val="2"/>
        <charset val="128"/>
        <scheme val="minor"/>
      </rPr>
      <t>を必ず入力してください。</t>
    </r>
    <rPh sb="6" eb="10">
      <t>トウロクバンゴウ</t>
    </rPh>
    <rPh sb="11" eb="12">
      <t>カナラ</t>
    </rPh>
    <rPh sb="13" eb="15">
      <t>ニュウリョク</t>
    </rPh>
    <phoneticPr fontId="1"/>
  </si>
  <si>
    <t>0</t>
    <phoneticPr fontId="1"/>
  </si>
  <si>
    <t>　内訳明細書を添付してください。</t>
    <rPh sb="1" eb="3">
      <t>ウチワケ</t>
    </rPh>
    <rPh sb="3" eb="6">
      <t>メイサイショ</t>
    </rPh>
    <rPh sb="7" eb="9">
      <t>テンプ</t>
    </rPh>
    <phoneticPr fontId="1"/>
  </si>
  <si>
    <r>
      <t>①</t>
    </r>
    <r>
      <rPr>
        <b/>
        <sz val="11"/>
        <color theme="1"/>
        <rFont val="游ゴシック"/>
        <family val="3"/>
        <charset val="128"/>
        <scheme val="minor"/>
      </rPr>
      <t>オレンジ色の箇所全てに入力</t>
    </r>
    <r>
      <rPr>
        <sz val="11"/>
        <color theme="1"/>
        <rFont val="游ゴシック"/>
        <family val="2"/>
        <charset val="128"/>
        <scheme val="minor"/>
      </rPr>
      <t>してください。</t>
    </r>
    <rPh sb="5" eb="6">
      <t>イロ</t>
    </rPh>
    <rPh sb="7" eb="9">
      <t>カショ</t>
    </rPh>
    <rPh sb="9" eb="10">
      <t>スベ</t>
    </rPh>
    <rPh sb="12" eb="14">
      <t>ニュウリョク</t>
    </rPh>
    <phoneticPr fontId="1"/>
  </si>
  <si>
    <t>税率</t>
    <rPh sb="0" eb="2">
      <t>ゼイリツ</t>
    </rPh>
    <phoneticPr fontId="1"/>
  </si>
  <si>
    <t>契約金額（税込）</t>
    <rPh sb="0" eb="4">
      <t>ケイヤクキンガク</t>
    </rPh>
    <rPh sb="5" eb="7">
      <t>ゼイコ</t>
    </rPh>
    <phoneticPr fontId="1"/>
  </si>
  <si>
    <t>今回迄出来高金額（税込）</t>
    <rPh sb="0" eb="3">
      <t>コンカイマデ</t>
    </rPh>
    <rPh sb="3" eb="8">
      <t>デキダカキンガク</t>
    </rPh>
    <rPh sb="9" eb="11">
      <t>ゼイコ</t>
    </rPh>
    <phoneticPr fontId="1"/>
  </si>
  <si>
    <t>前回迄領収金額（税込）</t>
    <rPh sb="8" eb="10">
      <t>ゼイコ</t>
    </rPh>
    <phoneticPr fontId="1"/>
  </si>
  <si>
    <t>請求金額（税抜）</t>
    <rPh sb="5" eb="7">
      <t>ゼイヌ</t>
    </rPh>
    <phoneticPr fontId="1"/>
  </si>
  <si>
    <t>税率</t>
    <rPh sb="0" eb="2">
      <t>ゼイリツ</t>
    </rPh>
    <phoneticPr fontId="1"/>
  </si>
  <si>
    <t>支払査定金額（税抜）</t>
    <phoneticPr fontId="1"/>
  </si>
  <si>
    <r>
      <t>　※手書きで作成される場合は</t>
    </r>
    <r>
      <rPr>
        <b/>
        <sz val="11"/>
        <color theme="1"/>
        <rFont val="游ゴシック"/>
        <family val="3"/>
        <charset val="128"/>
        <scheme val="minor"/>
      </rPr>
      <t>弊社査定欄以外の全ての枠内に</t>
    </r>
    <r>
      <rPr>
        <sz val="11"/>
        <color theme="1"/>
        <rFont val="游ゴシック"/>
        <family val="3"/>
        <charset val="128"/>
        <scheme val="minor"/>
      </rPr>
      <t>記入してください。</t>
    </r>
    <rPh sb="2" eb="4">
      <t>テガ</t>
    </rPh>
    <rPh sb="6" eb="8">
      <t>サクセイ</t>
    </rPh>
    <rPh sb="11" eb="13">
      <t>バアイ</t>
    </rPh>
    <rPh sb="14" eb="16">
      <t>ヘイシャ</t>
    </rPh>
    <rPh sb="16" eb="19">
      <t>サテイラン</t>
    </rPh>
    <rPh sb="19" eb="21">
      <t>イガイ</t>
    </rPh>
    <rPh sb="22" eb="23">
      <t>スベ</t>
    </rPh>
    <rPh sb="25" eb="27">
      <t>ワクナイ</t>
    </rPh>
    <rPh sb="28" eb="30">
      <t>キニュウ</t>
    </rPh>
    <phoneticPr fontId="1"/>
  </si>
  <si>
    <t>④必要に応じて弊社もしくは貴社様式の</t>
    <rPh sb="1" eb="3">
      <t>ヒツヨウ</t>
    </rPh>
    <rPh sb="4" eb="5">
      <t>オウ</t>
    </rPh>
    <rPh sb="7" eb="9">
      <t>ヘイシャ</t>
    </rPh>
    <rPh sb="13" eb="15">
      <t>キシャ</t>
    </rPh>
    <rPh sb="15" eb="17">
      <t>ヨウシキ</t>
    </rPh>
    <phoneticPr fontId="1"/>
  </si>
  <si>
    <t>⑤各項目へ入力後、印刷と押印のうえ</t>
    <rPh sb="1" eb="2">
      <t>カク</t>
    </rPh>
    <rPh sb="2" eb="4">
      <t>コウモク</t>
    </rPh>
    <rPh sb="5" eb="8">
      <t>ニュウリョクゴ</t>
    </rPh>
    <rPh sb="9" eb="11">
      <t>インサツ</t>
    </rPh>
    <rPh sb="12" eb="14">
      <t>オウイン</t>
    </rPh>
    <phoneticPr fontId="1"/>
  </si>
  <si>
    <t>⑥請求書は毎月20日締め、25日必着分を翌月20日に支払います。</t>
    <rPh sb="1" eb="4">
      <t>セイキュウショ</t>
    </rPh>
    <rPh sb="5" eb="7">
      <t>マイツキ</t>
    </rPh>
    <rPh sb="9" eb="10">
      <t>ニチ</t>
    </rPh>
    <rPh sb="10" eb="11">
      <t>シ</t>
    </rPh>
    <rPh sb="15" eb="16">
      <t>ニチ</t>
    </rPh>
    <rPh sb="16" eb="19">
      <t>ヒッチャクブン</t>
    </rPh>
    <phoneticPr fontId="1"/>
  </si>
  <si>
    <t>⑦その他不明点等は弊社総務部にお尋ねください。</t>
    <rPh sb="3" eb="4">
      <t>タ</t>
    </rPh>
    <rPh sb="4" eb="7">
      <t>フメイテン</t>
    </rPh>
    <rPh sb="7" eb="8">
      <t>トウ</t>
    </rPh>
    <rPh sb="9" eb="11">
      <t>ヘイシャ</t>
    </rPh>
    <rPh sb="11" eb="14">
      <t>ソウムブ</t>
    </rPh>
    <rPh sb="16" eb="17">
      <t>タズ</t>
    </rPh>
    <phoneticPr fontId="1"/>
  </si>
  <si>
    <r>
      <t>③用紙は</t>
    </r>
    <r>
      <rPr>
        <b/>
        <sz val="11"/>
        <color theme="1"/>
        <rFont val="游ゴシック"/>
        <family val="3"/>
        <charset val="128"/>
        <scheme val="minor"/>
      </rPr>
      <t>1枚のみ印刷して</t>
    </r>
    <r>
      <rPr>
        <sz val="11"/>
        <color theme="1"/>
        <rFont val="游ゴシック"/>
        <family val="3"/>
        <charset val="128"/>
        <scheme val="minor"/>
      </rPr>
      <t>お送りください。</t>
    </r>
    <rPh sb="1" eb="3">
      <t>ヨウシ</t>
    </rPh>
    <rPh sb="5" eb="6">
      <t>マイ</t>
    </rPh>
    <rPh sb="8" eb="10">
      <t>インサツ</t>
    </rPh>
    <rPh sb="13" eb="14">
      <t>オク</t>
    </rPh>
    <phoneticPr fontId="1"/>
  </si>
  <si>
    <t>注文番号(6桁)</t>
    <rPh sb="0" eb="4">
      <t>チュウモンバンゴウ</t>
    </rPh>
    <rPh sb="6" eb="7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</si>
</sst>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hair">
        <color theme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hair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 diagonalUp="1">
      <left style="thin">
        <color indexed="64"/>
      </left>
      <right/>
      <top style="thin">
        <color theme="1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theme="1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theme="1"/>
      </top>
      <bottom style="medium">
        <color indexed="64"/>
      </bottom>
      <diagonal style="thin">
        <color indexed="64"/>
      </diagonal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theme="1"/>
      </right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/>
      <right style="dotted">
        <color indexed="64"/>
      </right>
      <top style="thin">
        <color theme="1"/>
      </top>
      <bottom style="thin">
        <color theme="1"/>
      </bottom>
      <diagonal/>
    </border>
    <border>
      <left/>
      <right style="dotted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hair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medium">
        <color indexed="64"/>
      </right>
      <top style="thin">
        <color theme="1"/>
      </top>
      <bottom/>
      <diagonal/>
    </border>
    <border>
      <left style="hair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dotted">
        <color indexed="64"/>
      </left>
      <right/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theme="1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41" xfId="0" applyBorder="1">
      <alignment vertical="center"/>
    </xf>
    <xf numFmtId="0" fontId="0" fillId="0" borderId="67" xfId="0" applyBorder="1">
      <alignment vertical="center"/>
    </xf>
    <xf numFmtId="0" fontId="0" fillId="0" borderId="7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1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 shrinkToFit="1"/>
    </xf>
    <xf numFmtId="38" fontId="6" fillId="0" borderId="0" xfId="2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26" xfId="0" applyFont="1" applyBorder="1">
      <alignment vertical="center"/>
    </xf>
    <xf numFmtId="49" fontId="6" fillId="0" borderId="37" xfId="0" quotePrefix="1" applyNumberFormat="1" applyFont="1" applyBorder="1" applyAlignment="1">
      <alignment horizontal="center" vertical="center"/>
    </xf>
    <xf numFmtId="49" fontId="6" fillId="0" borderId="102" xfId="0" quotePrefix="1" applyNumberFormat="1" applyFont="1" applyBorder="1" applyAlignment="1">
      <alignment horizontal="center" vertical="center"/>
    </xf>
    <xf numFmtId="49" fontId="6" fillId="0" borderId="38" xfId="0" quotePrefix="1" applyNumberFormat="1" applyFont="1" applyBorder="1" applyAlignment="1">
      <alignment horizontal="center" vertical="center"/>
    </xf>
    <xf numFmtId="49" fontId="6" fillId="0" borderId="103" xfId="0" quotePrefix="1" applyNumberFormat="1" applyFont="1" applyBorder="1" applyAlignment="1">
      <alignment horizontal="center" vertical="center"/>
    </xf>
    <xf numFmtId="49" fontId="6" fillId="0" borderId="95" xfId="0" quotePrefix="1" applyNumberFormat="1" applyFont="1" applyBorder="1" applyAlignment="1">
      <alignment horizontal="center" vertical="center"/>
    </xf>
    <xf numFmtId="49" fontId="6" fillId="0" borderId="104" xfId="0" quotePrefix="1" applyNumberFormat="1" applyFont="1" applyBorder="1" applyAlignment="1">
      <alignment horizontal="center" vertical="center"/>
    </xf>
    <xf numFmtId="49" fontId="6" fillId="0" borderId="53" xfId="0" quotePrefix="1" applyNumberFormat="1" applyFont="1" applyBorder="1" applyAlignment="1">
      <alignment horizontal="center" vertical="center"/>
    </xf>
    <xf numFmtId="49" fontId="6" fillId="0" borderId="105" xfId="0" quotePrefix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8" fontId="6" fillId="0" borderId="48" xfId="2" applyFont="1" applyFill="1" applyBorder="1" applyAlignment="1">
      <alignment horizontal="center" vertical="center" shrinkToFit="1"/>
    </xf>
    <xf numFmtId="38" fontId="6" fillId="0" borderId="21" xfId="2" applyFont="1" applyFill="1" applyBorder="1" applyAlignment="1">
      <alignment horizontal="center" vertical="center" shrinkToFit="1"/>
    </xf>
    <xf numFmtId="38" fontId="6" fillId="0" borderId="7" xfId="2" applyFont="1" applyFill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center" vertical="center" shrinkToFit="1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0" fillId="2" borderId="32" xfId="0" applyFill="1" applyBorder="1" applyAlignment="1" applyProtection="1">
      <alignment horizontal="center" vertical="center" shrinkToFit="1"/>
      <protection locked="0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86" xfId="0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2" borderId="115" xfId="0" applyFill="1" applyBorder="1" applyAlignment="1" applyProtection="1">
      <alignment horizontal="center" vertical="center" shrinkToFit="1"/>
      <protection locked="0"/>
    </xf>
    <xf numFmtId="0" fontId="0" fillId="2" borderId="116" xfId="0" applyFill="1" applyBorder="1" applyAlignment="1" applyProtection="1">
      <alignment horizontal="center" vertical="center" shrinkToFit="1"/>
      <protection locked="0"/>
    </xf>
    <xf numFmtId="0" fontId="0" fillId="2" borderId="117" xfId="0" applyFill="1" applyBorder="1" applyAlignment="1" applyProtection="1">
      <alignment horizontal="center" vertical="center" shrinkToFit="1"/>
      <protection locked="0"/>
    </xf>
    <xf numFmtId="49" fontId="0" fillId="2" borderId="84" xfId="0" applyNumberFormat="1" applyFill="1" applyBorder="1" applyAlignment="1" applyProtection="1">
      <alignment horizontal="center" vertical="center"/>
      <protection locked="0"/>
    </xf>
    <xf numFmtId="49" fontId="0" fillId="2" borderId="85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 shrinkToFit="1"/>
      <protection locked="0"/>
    </xf>
    <xf numFmtId="49" fontId="0" fillId="2" borderId="23" xfId="0" applyNumberFormat="1" applyFill="1" applyBorder="1" applyAlignment="1" applyProtection="1">
      <alignment horizontal="center" vertical="center" shrinkToFit="1"/>
      <protection locked="0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81" xfId="0" applyFill="1" applyBorder="1" applyAlignment="1" applyProtection="1">
      <alignment horizontal="center" vertical="center"/>
      <protection locked="0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0" borderId="7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0" fillId="2" borderId="18" xfId="0" applyNumberFormat="1" applyFill="1" applyBorder="1" applyAlignment="1" applyProtection="1">
      <alignment horizontal="center" vertical="center" shrinkToFit="1"/>
      <protection locked="0"/>
    </xf>
    <xf numFmtId="49" fontId="0" fillId="2" borderId="83" xfId="0" applyNumberFormat="1" applyFill="1" applyBorder="1" applyAlignment="1" applyProtection="1">
      <alignment horizontal="center" vertical="center" shrinkToFit="1"/>
      <protection locked="0"/>
    </xf>
    <xf numFmtId="38" fontId="6" fillId="2" borderId="17" xfId="2" applyFont="1" applyFill="1" applyBorder="1" applyAlignment="1" applyProtection="1">
      <alignment horizontal="center" vertical="center" shrinkToFit="1"/>
      <protection locked="0"/>
    </xf>
    <xf numFmtId="38" fontId="6" fillId="2" borderId="21" xfId="2" applyFont="1" applyFill="1" applyBorder="1" applyAlignment="1" applyProtection="1">
      <alignment horizontal="center" vertical="center" shrinkToFit="1"/>
      <protection locked="0"/>
    </xf>
    <xf numFmtId="38" fontId="6" fillId="2" borderId="40" xfId="2" applyFont="1" applyFill="1" applyBorder="1" applyAlignment="1" applyProtection="1">
      <alignment horizontal="center" vertical="center" shrinkToFit="1"/>
      <protection locked="0"/>
    </xf>
    <xf numFmtId="38" fontId="6" fillId="2" borderId="44" xfId="2" applyFont="1" applyFill="1" applyBorder="1" applyAlignment="1" applyProtection="1">
      <alignment horizontal="center" vertical="center" shrinkToFit="1"/>
      <protection locked="0"/>
    </xf>
    <xf numFmtId="38" fontId="6" fillId="2" borderId="19" xfId="2" applyFont="1" applyFill="1" applyBorder="1" applyAlignment="1" applyProtection="1">
      <alignment horizontal="center" vertical="center" shrinkToFit="1"/>
      <protection locked="0"/>
    </xf>
    <xf numFmtId="38" fontId="6" fillId="2" borderId="16" xfId="2" applyFont="1" applyFill="1" applyBorder="1" applyAlignment="1" applyProtection="1">
      <alignment horizontal="center" vertical="center" shrinkToFit="1"/>
      <protection locked="0"/>
    </xf>
    <xf numFmtId="0" fontId="0" fillId="2" borderId="69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2" borderId="47" xfId="0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74" xfId="0" applyFont="1" applyFill="1" applyBorder="1" applyAlignment="1" applyProtection="1">
      <alignment horizontal="center" vertical="center" shrinkToFit="1"/>
      <protection locked="0"/>
    </xf>
    <xf numFmtId="0" fontId="9" fillId="2" borderId="87" xfId="0" applyFont="1" applyFill="1" applyBorder="1" applyAlignment="1" applyProtection="1">
      <alignment horizontal="center" vertical="center" shrinkToFit="1"/>
      <protection locked="0"/>
    </xf>
    <xf numFmtId="0" fontId="0" fillId="2" borderId="97" xfId="0" applyFill="1" applyBorder="1" applyAlignment="1" applyProtection="1">
      <alignment horizontal="center" vertical="center" shrinkToFit="1"/>
      <protection locked="0"/>
    </xf>
    <xf numFmtId="0" fontId="0" fillId="2" borderId="96" xfId="0" applyFill="1" applyBorder="1" applyAlignment="1" applyProtection="1">
      <alignment horizontal="center" vertical="center" shrinkToFit="1"/>
      <protection locked="0"/>
    </xf>
    <xf numFmtId="0" fontId="0" fillId="2" borderId="88" xfId="0" applyFill="1" applyBorder="1" applyAlignment="1" applyProtection="1">
      <alignment horizontal="center" vertical="center" shrinkToFit="1"/>
      <protection locked="0"/>
    </xf>
    <xf numFmtId="0" fontId="0" fillId="2" borderId="89" xfId="0" applyFill="1" applyBorder="1" applyAlignment="1" applyProtection="1">
      <alignment horizontal="center" vertical="center" shrinkToFit="1"/>
      <protection locked="0"/>
    </xf>
    <xf numFmtId="0" fontId="0" fillId="2" borderId="90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92" xfId="0" applyFill="1" applyBorder="1" applyAlignment="1" applyProtection="1">
      <alignment horizontal="center" vertical="center" shrinkToFit="1"/>
      <protection locked="0"/>
    </xf>
    <xf numFmtId="0" fontId="0" fillId="2" borderId="9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8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9" fontId="6" fillId="0" borderId="48" xfId="1" applyFont="1" applyFill="1" applyBorder="1" applyAlignment="1">
      <alignment horizontal="center" vertical="center" shrinkToFit="1"/>
    </xf>
    <xf numFmtId="9" fontId="6" fillId="0" borderId="21" xfId="1" applyFont="1" applyFill="1" applyBorder="1" applyAlignment="1">
      <alignment horizontal="center" vertical="center" shrinkToFit="1"/>
    </xf>
    <xf numFmtId="9" fontId="6" fillId="0" borderId="25" xfId="1" applyFont="1" applyFill="1" applyBorder="1" applyAlignment="1">
      <alignment horizontal="center" vertical="center" shrinkToFit="1"/>
    </xf>
    <xf numFmtId="9" fontId="6" fillId="0" borderId="7" xfId="1" applyFont="1" applyFill="1" applyBorder="1" applyAlignment="1">
      <alignment horizontal="center" vertical="center" shrinkToFit="1"/>
    </xf>
    <xf numFmtId="9" fontId="6" fillId="0" borderId="2" xfId="1" applyFont="1" applyFill="1" applyBorder="1" applyAlignment="1">
      <alignment horizontal="center" vertical="center" shrinkToFit="1"/>
    </xf>
    <xf numFmtId="9" fontId="6" fillId="0" borderId="6" xfId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16" fillId="0" borderId="55" xfId="2" applyFont="1" applyBorder="1" applyAlignment="1">
      <alignment horizontal="right" vertical="center"/>
    </xf>
    <xf numFmtId="38" fontId="16" fillId="0" borderId="56" xfId="2" applyFont="1" applyBorder="1" applyAlignment="1">
      <alignment horizontal="right" vertical="center"/>
    </xf>
    <xf numFmtId="38" fontId="16" fillId="0" borderId="65" xfId="2" applyFont="1" applyBorder="1" applyAlignment="1">
      <alignment horizontal="right" vertical="center"/>
    </xf>
    <xf numFmtId="38" fontId="16" fillId="0" borderId="106" xfId="2" applyFont="1" applyBorder="1" applyAlignment="1">
      <alignment horizontal="right" vertical="center"/>
    </xf>
    <xf numFmtId="38" fontId="16" fillId="0" borderId="74" xfId="2" applyFont="1" applyBorder="1" applyAlignment="1">
      <alignment horizontal="right" vertical="center"/>
    </xf>
    <xf numFmtId="38" fontId="16" fillId="0" borderId="101" xfId="2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38" fontId="6" fillId="2" borderId="48" xfId="2" applyFont="1" applyFill="1" applyBorder="1" applyAlignment="1" applyProtection="1">
      <alignment horizontal="center" vertical="center" shrinkToFit="1"/>
      <protection locked="0"/>
    </xf>
    <xf numFmtId="38" fontId="6" fillId="2" borderId="25" xfId="2" applyFont="1" applyFill="1" applyBorder="1" applyAlignment="1" applyProtection="1">
      <alignment horizontal="center" vertical="center" shrinkToFit="1"/>
      <protection locked="0"/>
    </xf>
    <xf numFmtId="38" fontId="6" fillId="2" borderId="7" xfId="2" applyFont="1" applyFill="1" applyBorder="1" applyAlignment="1" applyProtection="1">
      <alignment horizontal="center" vertical="center" shrinkToFit="1"/>
      <protection locked="0"/>
    </xf>
    <xf numFmtId="38" fontId="6" fillId="2" borderId="2" xfId="2" applyFont="1" applyFill="1" applyBorder="1" applyAlignment="1" applyProtection="1">
      <alignment horizontal="center" vertical="center" shrinkToFit="1"/>
      <protection locked="0"/>
    </xf>
    <xf numFmtId="38" fontId="6" fillId="2" borderId="6" xfId="2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177" fontId="6" fillId="2" borderId="35" xfId="0" applyNumberFormat="1" applyFont="1" applyFill="1" applyBorder="1" applyAlignment="1" applyProtection="1">
      <alignment horizontal="center" vertical="center"/>
      <protection locked="0"/>
    </xf>
    <xf numFmtId="177" fontId="6" fillId="2" borderId="45" xfId="0" applyNumberFormat="1" applyFont="1" applyFill="1" applyBorder="1" applyAlignment="1" applyProtection="1">
      <alignment horizontal="center" vertical="center"/>
      <protection locked="0"/>
    </xf>
    <xf numFmtId="177" fontId="6" fillId="2" borderId="27" xfId="0" applyNumberFormat="1" applyFont="1" applyFill="1" applyBorder="1" applyAlignment="1" applyProtection="1">
      <alignment horizontal="center" vertical="center"/>
      <protection locked="0"/>
    </xf>
    <xf numFmtId="177" fontId="6" fillId="2" borderId="36" xfId="0" applyNumberFormat="1" applyFont="1" applyFill="1" applyBorder="1" applyAlignment="1" applyProtection="1">
      <alignment horizontal="center" vertical="center"/>
      <protection locked="0"/>
    </xf>
    <xf numFmtId="9" fontId="3" fillId="2" borderId="61" xfId="1" applyFont="1" applyFill="1" applyBorder="1" applyAlignment="1" applyProtection="1">
      <alignment horizontal="center" vertical="center"/>
      <protection locked="0"/>
    </xf>
    <xf numFmtId="9" fontId="3" fillId="2" borderId="98" xfId="1" applyFont="1" applyFill="1" applyBorder="1" applyAlignment="1" applyProtection="1">
      <alignment horizontal="center" vertical="center"/>
      <protection locked="0"/>
    </xf>
    <xf numFmtId="38" fontId="6" fillId="2" borderId="35" xfId="2" applyFont="1" applyFill="1" applyBorder="1" applyAlignment="1" applyProtection="1">
      <alignment horizontal="right" vertical="center"/>
      <protection locked="0"/>
    </xf>
    <xf numFmtId="38" fontId="6" fillId="2" borderId="45" xfId="2" applyFont="1" applyFill="1" applyBorder="1" applyAlignment="1" applyProtection="1">
      <alignment horizontal="right" vertical="center"/>
      <protection locked="0"/>
    </xf>
    <xf numFmtId="9" fontId="3" fillId="2" borderId="62" xfId="1" applyFont="1" applyFill="1" applyBorder="1" applyAlignment="1" applyProtection="1">
      <alignment horizontal="center" vertical="center"/>
      <protection locked="0"/>
    </xf>
    <xf numFmtId="9" fontId="3" fillId="2" borderId="99" xfId="1" applyFont="1" applyFill="1" applyBorder="1" applyAlignment="1" applyProtection="1">
      <alignment horizontal="center" vertical="center"/>
      <protection locked="0"/>
    </xf>
    <xf numFmtId="38" fontId="6" fillId="2" borderId="27" xfId="2" applyFont="1" applyFill="1" applyBorder="1" applyAlignment="1" applyProtection="1">
      <alignment horizontal="right" vertical="center"/>
      <protection locked="0"/>
    </xf>
    <xf numFmtId="38" fontId="6" fillId="2" borderId="36" xfId="2" applyFont="1" applyFill="1" applyBorder="1" applyAlignment="1" applyProtection="1">
      <alignment horizontal="right" vertical="center"/>
      <protection locked="0"/>
    </xf>
    <xf numFmtId="49" fontId="6" fillId="0" borderId="71" xfId="0" applyNumberFormat="1" applyFont="1" applyBorder="1" applyAlignment="1" applyProtection="1">
      <alignment horizontal="center" vertical="center" shrinkToFit="1"/>
      <protection locked="0"/>
    </xf>
    <xf numFmtId="49" fontId="6" fillId="0" borderId="67" xfId="0" applyNumberFormat="1" applyFont="1" applyBorder="1" applyAlignment="1" applyProtection="1">
      <alignment horizontal="center" vertical="center" shrinkToFit="1"/>
      <protection locked="0"/>
    </xf>
    <xf numFmtId="49" fontId="6" fillId="0" borderId="7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68" xfId="0" applyNumberFormat="1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8" fillId="0" borderId="71" xfId="0" applyNumberFormat="1" applyFont="1" applyBorder="1" applyAlignment="1">
      <alignment horizontal="center" vertical="center"/>
    </xf>
    <xf numFmtId="176" fontId="8" fillId="0" borderId="67" xfId="0" applyNumberFormat="1" applyFont="1" applyBorder="1" applyAlignment="1">
      <alignment horizontal="center" vertical="center"/>
    </xf>
    <xf numFmtId="176" fontId="8" fillId="0" borderId="72" xfId="0" applyNumberFormat="1" applyFont="1" applyBorder="1" applyAlignment="1">
      <alignment horizontal="center" vertical="center"/>
    </xf>
    <xf numFmtId="176" fontId="8" fillId="0" borderId="70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73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6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38" fontId="6" fillId="2" borderId="51" xfId="2" applyFont="1" applyFill="1" applyBorder="1" applyAlignment="1" applyProtection="1">
      <alignment horizontal="right" vertical="center"/>
      <protection locked="0"/>
    </xf>
    <xf numFmtId="38" fontId="6" fillId="2" borderId="54" xfId="2" applyFont="1" applyFill="1" applyBorder="1" applyAlignment="1" applyProtection="1">
      <alignment horizontal="right" vertical="center"/>
      <protection locked="0"/>
    </xf>
    <xf numFmtId="9" fontId="3" fillId="2" borderId="63" xfId="1" applyFont="1" applyFill="1" applyBorder="1" applyAlignment="1" applyProtection="1">
      <alignment horizontal="center" vertical="center"/>
      <protection locked="0"/>
    </xf>
    <xf numFmtId="9" fontId="3" fillId="2" borderId="100" xfId="1" applyFont="1" applyFill="1" applyBorder="1" applyAlignment="1" applyProtection="1">
      <alignment horizontal="center" vertical="center"/>
      <protection locked="0"/>
    </xf>
    <xf numFmtId="9" fontId="0" fillId="0" borderId="64" xfId="0" applyNumberFormat="1" applyBorder="1" applyAlignment="1">
      <alignment horizontal="center" vertical="center"/>
    </xf>
    <xf numFmtId="9" fontId="0" fillId="0" borderId="56" xfId="0" applyNumberFormat="1" applyBorder="1" applyAlignment="1">
      <alignment horizontal="center" vertical="center"/>
    </xf>
    <xf numFmtId="9" fontId="0" fillId="0" borderId="60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74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38" fontId="12" fillId="0" borderId="4" xfId="2" applyFont="1" applyBorder="1" applyAlignment="1">
      <alignment horizontal="center" vertical="center"/>
    </xf>
    <xf numFmtId="38" fontId="12" fillId="0" borderId="26" xfId="2" applyFont="1" applyBorder="1" applyAlignment="1">
      <alignment horizontal="center" vertical="center"/>
    </xf>
    <xf numFmtId="38" fontId="16" fillId="0" borderId="57" xfId="2" applyFont="1" applyBorder="1" applyAlignment="1">
      <alignment horizontal="right" vertical="center"/>
    </xf>
    <xf numFmtId="38" fontId="16" fillId="0" borderId="2" xfId="2" applyFont="1" applyBorder="1" applyAlignment="1">
      <alignment horizontal="right" vertical="center"/>
    </xf>
    <xf numFmtId="38" fontId="16" fillId="0" borderId="68" xfId="2" applyFont="1" applyBorder="1" applyAlignment="1">
      <alignment horizontal="right" vertical="center"/>
    </xf>
    <xf numFmtId="38" fontId="0" fillId="0" borderId="4" xfId="2" applyFont="1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38" fontId="16" fillId="2" borderId="55" xfId="2" applyFont="1" applyFill="1" applyBorder="1" applyAlignment="1" applyProtection="1">
      <alignment horizontal="right" vertical="center"/>
      <protection locked="0"/>
    </xf>
    <xf numFmtId="38" fontId="16" fillId="2" borderId="56" xfId="2" applyFont="1" applyFill="1" applyBorder="1" applyAlignment="1" applyProtection="1">
      <alignment horizontal="right" vertical="center"/>
      <protection locked="0"/>
    </xf>
    <xf numFmtId="38" fontId="16" fillId="2" borderId="60" xfId="2" applyFont="1" applyFill="1" applyBorder="1" applyAlignment="1" applyProtection="1">
      <alignment horizontal="right" vertical="center"/>
      <protection locked="0"/>
    </xf>
    <xf numFmtId="38" fontId="16" fillId="2" borderId="50" xfId="2" applyFont="1" applyFill="1" applyBorder="1" applyAlignment="1" applyProtection="1">
      <alignment horizontal="right" vertical="center"/>
      <protection locked="0"/>
    </xf>
    <xf numFmtId="38" fontId="16" fillId="2" borderId="35" xfId="2" applyFont="1" applyFill="1" applyBorder="1" applyAlignment="1" applyProtection="1">
      <alignment horizontal="right" vertical="center"/>
      <protection locked="0"/>
    </xf>
    <xf numFmtId="38" fontId="16" fillId="2" borderId="34" xfId="2" applyFont="1" applyFill="1" applyBorder="1" applyAlignment="1" applyProtection="1">
      <alignment horizontal="right" vertical="center"/>
      <protection locked="0"/>
    </xf>
    <xf numFmtId="38" fontId="16" fillId="0" borderId="78" xfId="2" applyFont="1" applyFill="1" applyBorder="1" applyAlignment="1">
      <alignment horizontal="center" vertical="center"/>
    </xf>
    <xf numFmtId="38" fontId="16" fillId="0" borderId="79" xfId="2" applyFont="1" applyFill="1" applyBorder="1" applyAlignment="1">
      <alignment horizontal="center" vertical="center"/>
    </xf>
    <xf numFmtId="38" fontId="16" fillId="0" borderId="80" xfId="2" applyFont="1" applyFill="1" applyBorder="1" applyAlignment="1">
      <alignment horizontal="center" vertical="center"/>
    </xf>
    <xf numFmtId="38" fontId="16" fillId="0" borderId="55" xfId="2" applyFont="1" applyFill="1" applyBorder="1" applyAlignment="1">
      <alignment horizontal="right" vertical="center"/>
    </xf>
    <xf numFmtId="38" fontId="16" fillId="0" borderId="56" xfId="2" applyFont="1" applyFill="1" applyBorder="1" applyAlignment="1">
      <alignment horizontal="right" vertical="center"/>
    </xf>
    <xf numFmtId="38" fontId="16" fillId="0" borderId="60" xfId="2" applyFont="1" applyFill="1" applyBorder="1" applyAlignment="1">
      <alignment horizontal="right" vertical="center"/>
    </xf>
    <xf numFmtId="38" fontId="16" fillId="0" borderId="7" xfId="2" applyFont="1" applyFill="1" applyBorder="1" applyAlignment="1">
      <alignment horizontal="right" vertical="center"/>
    </xf>
    <xf numFmtId="38" fontId="16" fillId="0" borderId="2" xfId="2" applyFont="1" applyFill="1" applyBorder="1" applyAlignment="1">
      <alignment horizontal="right" vertical="center"/>
    </xf>
    <xf numFmtId="38" fontId="16" fillId="0" borderId="6" xfId="2" applyFont="1" applyFill="1" applyBorder="1" applyAlignment="1">
      <alignment horizontal="right" vertical="center"/>
    </xf>
    <xf numFmtId="38" fontId="16" fillId="0" borderId="69" xfId="2" applyFont="1" applyBorder="1" applyAlignment="1">
      <alignment horizontal="right" vertical="center"/>
    </xf>
    <xf numFmtId="38" fontId="16" fillId="0" borderId="11" xfId="2" applyFont="1" applyBorder="1" applyAlignment="1">
      <alignment horizontal="right" vertical="center"/>
    </xf>
    <xf numFmtId="38" fontId="16" fillId="0" borderId="49" xfId="2" applyFont="1" applyBorder="1" applyAlignment="1">
      <alignment horizontal="right" vertical="center"/>
    </xf>
    <xf numFmtId="38" fontId="16" fillId="0" borderId="64" xfId="2" applyFont="1" applyBorder="1" applyAlignment="1">
      <alignment horizontal="right" vertical="center"/>
    </xf>
    <xf numFmtId="38" fontId="16" fillId="0" borderId="60" xfId="2" applyFont="1" applyBorder="1" applyAlignment="1">
      <alignment horizontal="right" vertical="center"/>
    </xf>
    <xf numFmtId="38" fontId="16" fillId="0" borderId="50" xfId="2" applyFont="1" applyBorder="1" applyAlignment="1">
      <alignment horizontal="right" vertical="center"/>
    </xf>
    <xf numFmtId="38" fontId="16" fillId="0" borderId="35" xfId="2" applyFont="1" applyBorder="1" applyAlignment="1">
      <alignment horizontal="right" vertical="center"/>
    </xf>
    <xf numFmtId="38" fontId="16" fillId="0" borderId="34" xfId="2" applyFont="1" applyBorder="1" applyAlignment="1">
      <alignment horizontal="right" vertical="center"/>
    </xf>
    <xf numFmtId="38" fontId="16" fillId="0" borderId="1" xfId="2" applyFont="1" applyBorder="1" applyAlignment="1">
      <alignment horizontal="right" vertical="center"/>
    </xf>
    <xf numFmtId="38" fontId="16" fillId="0" borderId="6" xfId="2" applyFont="1" applyBorder="1" applyAlignment="1">
      <alignment horizontal="right" vertical="center"/>
    </xf>
    <xf numFmtId="38" fontId="16" fillId="0" borderId="10" xfId="2" applyFont="1" applyBorder="1" applyAlignment="1">
      <alignment horizontal="right" vertical="center"/>
    </xf>
    <xf numFmtId="38" fontId="16" fillId="0" borderId="107" xfId="2" applyFont="1" applyBorder="1" applyAlignment="1">
      <alignment horizontal="right" vertical="center"/>
    </xf>
    <xf numFmtId="38" fontId="16" fillId="0" borderId="78" xfId="2" applyFont="1" applyBorder="1" applyAlignment="1">
      <alignment horizontal="right" vertical="center"/>
    </xf>
    <xf numFmtId="38" fontId="16" fillId="0" borderId="79" xfId="2" applyFont="1" applyBorder="1" applyAlignment="1">
      <alignment horizontal="right" vertical="center"/>
    </xf>
    <xf numFmtId="38" fontId="16" fillId="0" borderId="80" xfId="2" applyFont="1" applyBorder="1" applyAlignment="1">
      <alignment horizontal="right" vertical="center"/>
    </xf>
    <xf numFmtId="0" fontId="6" fillId="0" borderId="6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8" fontId="6" fillId="0" borderId="114" xfId="2" applyFont="1" applyBorder="1" applyAlignment="1">
      <alignment horizontal="right" vertical="center"/>
    </xf>
    <xf numFmtId="38" fontId="6" fillId="0" borderId="51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9" fontId="3" fillId="0" borderId="63" xfId="0" applyNumberFormat="1" applyFont="1" applyBorder="1" applyAlignment="1">
      <alignment horizontal="center" vertical="center"/>
    </xf>
    <xf numFmtId="9" fontId="3" fillId="0" borderId="100" xfId="0" applyNumberFormat="1" applyFont="1" applyBorder="1" applyAlignment="1">
      <alignment horizontal="center" vertical="center"/>
    </xf>
    <xf numFmtId="38" fontId="6" fillId="0" borderId="113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36" xfId="2" applyFont="1" applyBorder="1" applyAlignment="1">
      <alignment horizontal="right" vertical="center"/>
    </xf>
    <xf numFmtId="9" fontId="3" fillId="0" borderId="62" xfId="0" applyNumberFormat="1" applyFont="1" applyBorder="1" applyAlignment="1">
      <alignment horizontal="center" vertical="center"/>
    </xf>
    <xf numFmtId="9" fontId="3" fillId="0" borderId="99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38" fontId="6" fillId="0" borderId="35" xfId="2" applyFont="1" applyBorder="1" applyAlignment="1">
      <alignment horizontal="right" vertical="center"/>
    </xf>
    <xf numFmtId="38" fontId="6" fillId="0" borderId="45" xfId="2" applyFont="1" applyBorder="1" applyAlignment="1">
      <alignment horizontal="right" vertical="center"/>
    </xf>
    <xf numFmtId="9" fontId="3" fillId="0" borderId="61" xfId="0" applyNumberFormat="1" applyFont="1" applyBorder="1" applyAlignment="1">
      <alignment horizontal="center" vertical="center"/>
    </xf>
    <xf numFmtId="9" fontId="3" fillId="0" borderId="98" xfId="0" applyNumberFormat="1" applyFont="1" applyBorder="1" applyAlignment="1">
      <alignment horizontal="center" vertical="center"/>
    </xf>
    <xf numFmtId="177" fontId="6" fillId="2" borderId="27" xfId="2" applyNumberFormat="1" applyFont="1" applyFill="1" applyBorder="1" applyAlignment="1" applyProtection="1">
      <alignment horizontal="center" vertical="center"/>
      <protection locked="0"/>
    </xf>
    <xf numFmtId="177" fontId="6" fillId="2" borderId="36" xfId="2" applyNumberFormat="1" applyFont="1" applyFill="1" applyBorder="1" applyAlignment="1" applyProtection="1">
      <alignment horizontal="center" vertical="center"/>
      <protection locked="0"/>
    </xf>
    <xf numFmtId="177" fontId="6" fillId="2" borderId="51" xfId="2" applyNumberFormat="1" applyFont="1" applyFill="1" applyBorder="1" applyAlignment="1" applyProtection="1">
      <alignment horizontal="center" vertical="center"/>
      <protection locked="0"/>
    </xf>
    <xf numFmtId="177" fontId="6" fillId="2" borderId="54" xfId="2" applyNumberFormat="1" applyFont="1" applyFill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02FD4-E71C-4D25-A0ED-54069A9849E8}">
  <dimension ref="B1:AF45"/>
  <sheetViews>
    <sheetView showZeros="0" tabSelected="1" zoomScaleNormal="100" zoomScaleSheetLayoutView="100" workbookViewId="0">
      <selection activeCell="AE8" sqref="AE8"/>
    </sheetView>
  </sheetViews>
  <sheetFormatPr defaultRowHeight="18.75"/>
  <cols>
    <col min="1" max="30" width="3" customWidth="1"/>
  </cols>
  <sheetData>
    <row r="1" spans="2:32" ht="18.75" customHeight="1">
      <c r="B1" s="30" t="s">
        <v>0</v>
      </c>
      <c r="C1" s="30"/>
      <c r="D1" s="30"/>
      <c r="E1" s="30"/>
      <c r="F1" s="30"/>
      <c r="G1" s="30"/>
      <c r="H1" s="30"/>
      <c r="I1" s="30"/>
      <c r="J1" s="31" t="s">
        <v>41</v>
      </c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0"/>
      <c r="X1" s="10"/>
      <c r="Y1" s="10"/>
    </row>
    <row r="2" spans="2:32" ht="18.75" customHeight="1" thickBot="1">
      <c r="B2" s="30"/>
      <c r="C2" s="30"/>
      <c r="D2" s="30"/>
      <c r="E2" s="30"/>
      <c r="F2" s="30"/>
      <c r="G2" s="30"/>
      <c r="H2" s="30"/>
      <c r="I2" s="30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2:32" ht="26.25" thickBot="1">
      <c r="B3" s="32" t="s">
        <v>19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Q3" s="44" t="s">
        <v>32</v>
      </c>
      <c r="R3" s="45"/>
      <c r="S3" s="76"/>
      <c r="T3" s="77"/>
      <c r="U3" s="78" t="s">
        <v>33</v>
      </c>
      <c r="V3" s="78"/>
      <c r="W3" s="76"/>
      <c r="X3" s="79"/>
      <c r="Y3" s="53" t="s">
        <v>34</v>
      </c>
      <c r="Z3" s="54"/>
      <c r="AA3" s="55"/>
      <c r="AB3" s="56"/>
      <c r="AC3" s="57" t="s">
        <v>20</v>
      </c>
      <c r="AD3" s="58"/>
    </row>
    <row r="4" spans="2:32" ht="18.75" customHeight="1" thickBot="1">
      <c r="B4" s="1"/>
      <c r="C4" s="1"/>
      <c r="D4" s="33" t="s">
        <v>1</v>
      </c>
      <c r="E4" s="33"/>
      <c r="F4" s="33"/>
      <c r="G4" s="33"/>
      <c r="H4" s="33"/>
      <c r="I4" s="33"/>
      <c r="J4" s="33"/>
      <c r="K4" s="33"/>
      <c r="L4" s="33"/>
      <c r="M4" s="33"/>
      <c r="N4" s="1"/>
      <c r="O4" s="1"/>
      <c r="AA4" s="4"/>
      <c r="AB4" s="4"/>
    </row>
    <row r="5" spans="2:32" ht="18.75" customHeight="1">
      <c r="B5" s="123" t="s">
        <v>2</v>
      </c>
      <c r="C5" s="86"/>
      <c r="D5" s="188"/>
      <c r="E5" s="46"/>
      <c r="F5" s="47"/>
      <c r="G5" s="47"/>
      <c r="H5" s="47"/>
      <c r="I5" s="47"/>
      <c r="J5" s="47"/>
      <c r="K5" s="47"/>
      <c r="L5" s="47"/>
      <c r="M5" s="47"/>
      <c r="N5" s="47"/>
      <c r="O5" s="48"/>
      <c r="Q5" s="59" t="s">
        <v>4</v>
      </c>
      <c r="R5" s="60"/>
      <c r="S5" s="60"/>
      <c r="T5" s="60"/>
      <c r="U5" s="60"/>
      <c r="V5" s="61"/>
      <c r="W5" s="68"/>
      <c r="X5" s="68"/>
      <c r="Y5" s="68"/>
      <c r="Z5" s="68"/>
      <c r="AA5" s="68"/>
      <c r="AB5" s="68"/>
      <c r="AC5" s="68"/>
      <c r="AD5" s="69"/>
      <c r="AF5" s="17" t="s">
        <v>46</v>
      </c>
    </row>
    <row r="6" spans="2:32" ht="18.75" customHeight="1" thickBot="1">
      <c r="B6" s="189"/>
      <c r="C6" s="190"/>
      <c r="D6" s="191"/>
      <c r="E6" s="38"/>
      <c r="F6" s="39"/>
      <c r="G6" s="39"/>
      <c r="H6" s="39"/>
      <c r="I6" s="39"/>
      <c r="J6" s="39"/>
      <c r="K6" s="39"/>
      <c r="L6" s="39"/>
      <c r="M6" s="39"/>
      <c r="N6" s="39"/>
      <c r="O6" s="40"/>
      <c r="Q6" s="62" t="s">
        <v>72</v>
      </c>
      <c r="R6" s="63"/>
      <c r="S6" s="63"/>
      <c r="T6" s="63"/>
      <c r="U6" s="63"/>
      <c r="V6" s="64"/>
      <c r="W6" s="51"/>
      <c r="X6" s="51"/>
      <c r="Y6" s="51"/>
      <c r="Z6" s="51"/>
      <c r="AA6" s="51"/>
      <c r="AB6" s="51"/>
      <c r="AC6" s="51"/>
      <c r="AD6" s="52"/>
      <c r="AF6" s="16" t="s">
        <v>58</v>
      </c>
    </row>
    <row r="7" spans="2:32" ht="18.75" customHeight="1" thickBot="1">
      <c r="B7" s="124" t="s">
        <v>3</v>
      </c>
      <c r="C7" s="88"/>
      <c r="D7" s="192"/>
      <c r="E7" s="41"/>
      <c r="F7" s="42"/>
      <c r="G7" s="42"/>
      <c r="H7" s="42"/>
      <c r="I7" s="42"/>
      <c r="J7" s="42"/>
      <c r="K7" s="42"/>
      <c r="L7" s="42"/>
      <c r="M7" s="42"/>
      <c r="N7" s="42"/>
      <c r="O7" s="43"/>
      <c r="Q7" s="65" t="s">
        <v>10</v>
      </c>
      <c r="R7" s="66"/>
      <c r="S7" s="66"/>
      <c r="T7" s="66"/>
      <c r="U7" s="66"/>
      <c r="V7" s="67"/>
      <c r="W7" s="49"/>
      <c r="X7" s="49"/>
      <c r="Y7" s="49"/>
      <c r="Z7" s="49"/>
      <c r="AA7" s="49"/>
      <c r="AB7" s="49"/>
      <c r="AC7" s="49"/>
      <c r="AD7" s="50"/>
      <c r="AF7" s="16" t="s">
        <v>66</v>
      </c>
    </row>
    <row r="8" spans="2:32" ht="18.75" customHeight="1" thickBot="1">
      <c r="T8" s="9"/>
      <c r="U8" s="9"/>
      <c r="V8" s="2"/>
      <c r="W8" s="2"/>
      <c r="X8" s="2"/>
      <c r="Y8" s="2"/>
      <c r="Z8" s="2"/>
      <c r="AA8" s="2"/>
      <c r="AB8" s="2"/>
      <c r="AC8" s="2"/>
      <c r="AD8" s="2"/>
      <c r="AF8" s="16"/>
    </row>
    <row r="9" spans="2:32" ht="18.75" customHeight="1">
      <c r="B9" s="193" t="s">
        <v>31</v>
      </c>
      <c r="C9" s="193"/>
      <c r="D9" s="193"/>
      <c r="E9" s="194">
        <f>E39</f>
        <v>0</v>
      </c>
      <c r="F9" s="195"/>
      <c r="G9" s="195"/>
      <c r="H9" s="195"/>
      <c r="I9" s="195"/>
      <c r="J9" s="195"/>
      <c r="K9" s="195"/>
      <c r="L9" s="195"/>
      <c r="M9" s="195"/>
      <c r="N9" s="195"/>
      <c r="O9" s="196"/>
      <c r="Q9" s="80" t="s">
        <v>11</v>
      </c>
      <c r="R9" s="81"/>
      <c r="S9" s="82"/>
      <c r="T9" s="83"/>
      <c r="U9" s="84"/>
      <c r="V9" s="84"/>
      <c r="W9" s="84"/>
      <c r="X9" s="84"/>
      <c r="Y9" s="84"/>
      <c r="Z9" s="84"/>
      <c r="AA9" s="84"/>
      <c r="AB9" s="84"/>
      <c r="AC9" s="84"/>
      <c r="AD9" s="85"/>
      <c r="AF9" s="16" t="s">
        <v>55</v>
      </c>
    </row>
    <row r="10" spans="2:32" ht="18.75" customHeight="1">
      <c r="B10" s="193"/>
      <c r="C10" s="193"/>
      <c r="D10" s="193"/>
      <c r="E10" s="197"/>
      <c r="F10" s="198"/>
      <c r="G10" s="198"/>
      <c r="H10" s="198"/>
      <c r="I10" s="198"/>
      <c r="J10" s="198"/>
      <c r="K10" s="198"/>
      <c r="L10" s="198"/>
      <c r="M10" s="198"/>
      <c r="N10" s="198"/>
      <c r="O10" s="199"/>
      <c r="Q10" s="205" t="s">
        <v>5</v>
      </c>
      <c r="R10" s="206"/>
      <c r="S10" s="206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4"/>
      <c r="AF10" s="16"/>
    </row>
    <row r="11" spans="2:32" ht="18.75" customHeight="1">
      <c r="B11" s="193"/>
      <c r="C11" s="193"/>
      <c r="D11" s="193"/>
      <c r="E11" s="197"/>
      <c r="F11" s="198"/>
      <c r="G11" s="198"/>
      <c r="H11" s="198"/>
      <c r="I11" s="198"/>
      <c r="J11" s="198"/>
      <c r="K11" s="198"/>
      <c r="L11" s="198"/>
      <c r="M11" s="198"/>
      <c r="N11" s="198"/>
      <c r="O11" s="199"/>
      <c r="Q11" s="95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7"/>
      <c r="AF11" s="16" t="s">
        <v>71</v>
      </c>
    </row>
    <row r="12" spans="2:32" ht="18.75" customHeight="1" thickBot="1">
      <c r="B12" s="193"/>
      <c r="C12" s="193"/>
      <c r="D12" s="193"/>
      <c r="E12" s="200"/>
      <c r="F12" s="201"/>
      <c r="G12" s="201"/>
      <c r="H12" s="201"/>
      <c r="I12" s="201"/>
      <c r="J12" s="201"/>
      <c r="K12" s="201"/>
      <c r="L12" s="201"/>
      <c r="M12" s="201"/>
      <c r="N12" s="201"/>
      <c r="O12" s="202"/>
      <c r="Q12" s="95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100"/>
      <c r="AC12" s="101" t="s">
        <v>36</v>
      </c>
      <c r="AD12" s="102"/>
      <c r="AF12" s="16"/>
    </row>
    <row r="13" spans="2:32" ht="18.75" customHeight="1" thickBot="1">
      <c r="Q13" s="98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99"/>
      <c r="AC13" s="103"/>
      <c r="AD13" s="104"/>
      <c r="AE13" s="3"/>
      <c r="AF13" s="16" t="s">
        <v>67</v>
      </c>
    </row>
    <row r="14" spans="2:32" ht="18.75" customHeight="1">
      <c r="B14" s="203" t="s">
        <v>9</v>
      </c>
      <c r="C14" s="203"/>
      <c r="D14" s="203"/>
      <c r="E14" s="203"/>
      <c r="F14" s="203"/>
      <c r="G14" s="204"/>
      <c r="H14" s="180"/>
      <c r="I14" s="181"/>
      <c r="J14" s="181"/>
      <c r="K14" s="181"/>
      <c r="L14" s="181"/>
      <c r="M14" s="181"/>
      <c r="N14" s="181"/>
      <c r="O14" s="182"/>
      <c r="P14" s="7"/>
      <c r="Q14" s="205" t="s">
        <v>35</v>
      </c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8"/>
      <c r="AF14" s="16" t="s">
        <v>57</v>
      </c>
    </row>
    <row r="15" spans="2:32" ht="18.75" customHeight="1" thickBot="1">
      <c r="B15" s="203"/>
      <c r="C15" s="203"/>
      <c r="D15" s="203"/>
      <c r="E15" s="203"/>
      <c r="F15" s="203"/>
      <c r="G15" s="204"/>
      <c r="H15" s="183"/>
      <c r="I15" s="184"/>
      <c r="J15" s="184"/>
      <c r="K15" s="184"/>
      <c r="L15" s="184"/>
      <c r="M15" s="184"/>
      <c r="N15" s="184"/>
      <c r="O15" s="185"/>
      <c r="P15" s="5"/>
      <c r="Q15" s="90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2"/>
      <c r="AF15" s="16"/>
    </row>
    <row r="16" spans="2:32" ht="18.75" customHeight="1" thickBot="1">
      <c r="G16" s="1"/>
      <c r="S16" s="9"/>
      <c r="T16" s="9"/>
      <c r="U16" s="9"/>
      <c r="V16" s="9"/>
      <c r="W16" s="9"/>
      <c r="X16" s="9"/>
      <c r="Y16" s="2"/>
      <c r="Z16" s="2"/>
      <c r="AA16" s="2"/>
      <c r="AB16" s="2"/>
      <c r="AC16" s="2"/>
      <c r="AD16" s="2"/>
      <c r="AF16" t="s">
        <v>68</v>
      </c>
    </row>
    <row r="17" spans="2:32" ht="18.75" customHeight="1">
      <c r="B17" s="141" t="s">
        <v>21</v>
      </c>
      <c r="C17" s="142"/>
      <c r="D17" s="142"/>
      <c r="E17" s="142"/>
      <c r="F17" s="143"/>
      <c r="G17" s="147" t="s">
        <v>60</v>
      </c>
      <c r="H17" s="142"/>
      <c r="I17" s="142"/>
      <c r="J17" s="142"/>
      <c r="K17" s="142"/>
      <c r="L17" s="142"/>
      <c r="M17" s="142"/>
      <c r="N17" s="142"/>
      <c r="O17" s="143"/>
      <c r="P17" s="105" t="s">
        <v>6</v>
      </c>
      <c r="Q17" s="106"/>
      <c r="R17" s="107"/>
      <c r="S17" s="105" t="s">
        <v>61</v>
      </c>
      <c r="T17" s="106"/>
      <c r="U17" s="106"/>
      <c r="V17" s="106"/>
      <c r="W17" s="106"/>
      <c r="X17" s="107"/>
      <c r="Y17" s="111" t="s">
        <v>62</v>
      </c>
      <c r="Z17" s="111"/>
      <c r="AA17" s="111"/>
      <c r="AB17" s="111"/>
      <c r="AC17" s="111"/>
      <c r="AD17" s="112"/>
      <c r="AF17" t="s">
        <v>53</v>
      </c>
    </row>
    <row r="18" spans="2:32" ht="18.75" customHeight="1">
      <c r="B18" s="144"/>
      <c r="C18" s="145"/>
      <c r="D18" s="145"/>
      <c r="E18" s="145"/>
      <c r="F18" s="146"/>
      <c r="G18" s="148"/>
      <c r="H18" s="145"/>
      <c r="I18" s="145"/>
      <c r="J18" s="145"/>
      <c r="K18" s="145"/>
      <c r="L18" s="145"/>
      <c r="M18" s="145"/>
      <c r="N18" s="145"/>
      <c r="O18" s="146"/>
      <c r="P18" s="108"/>
      <c r="Q18" s="109"/>
      <c r="R18" s="110"/>
      <c r="S18" s="108"/>
      <c r="T18" s="109"/>
      <c r="U18" s="109"/>
      <c r="V18" s="109"/>
      <c r="W18" s="109"/>
      <c r="X18" s="110"/>
      <c r="Y18" s="109"/>
      <c r="Z18" s="109"/>
      <c r="AA18" s="109"/>
      <c r="AB18" s="109"/>
      <c r="AC18" s="109"/>
      <c r="AD18" s="113"/>
      <c r="AF18" s="15" t="s">
        <v>50</v>
      </c>
    </row>
    <row r="19" spans="2:32" ht="18.75" customHeight="1">
      <c r="B19" s="155"/>
      <c r="C19" s="156"/>
      <c r="D19" s="156"/>
      <c r="E19" s="156"/>
      <c r="F19" s="157"/>
      <c r="G19" s="161"/>
      <c r="H19" s="71"/>
      <c r="I19" s="71"/>
      <c r="J19" s="71"/>
      <c r="K19" s="71"/>
      <c r="L19" s="71"/>
      <c r="M19" s="71"/>
      <c r="N19" s="71"/>
      <c r="O19" s="162"/>
      <c r="P19" s="114" t="str">
        <f>IFERROR(ROUNDUP(S19/G19,2),"")</f>
        <v/>
      </c>
      <c r="Q19" s="115"/>
      <c r="R19" s="116"/>
      <c r="S19" s="34">
        <f>Y19+E9</f>
        <v>0</v>
      </c>
      <c r="T19" s="35"/>
      <c r="U19" s="35"/>
      <c r="V19" s="35"/>
      <c r="W19" s="35"/>
      <c r="X19" s="35"/>
      <c r="Y19" s="70"/>
      <c r="Z19" s="71"/>
      <c r="AA19" s="71"/>
      <c r="AB19" s="71"/>
      <c r="AC19" s="71"/>
      <c r="AD19" s="72"/>
      <c r="AF19" s="15" t="s">
        <v>54</v>
      </c>
    </row>
    <row r="20" spans="2:32" ht="18.75" customHeight="1" thickBot="1">
      <c r="B20" s="158"/>
      <c r="C20" s="159"/>
      <c r="D20" s="159"/>
      <c r="E20" s="159"/>
      <c r="F20" s="160"/>
      <c r="G20" s="163"/>
      <c r="H20" s="164"/>
      <c r="I20" s="164"/>
      <c r="J20" s="164"/>
      <c r="K20" s="164"/>
      <c r="L20" s="164"/>
      <c r="M20" s="164"/>
      <c r="N20" s="164"/>
      <c r="O20" s="165"/>
      <c r="P20" s="117"/>
      <c r="Q20" s="118"/>
      <c r="R20" s="119"/>
      <c r="S20" s="36"/>
      <c r="T20" s="37"/>
      <c r="U20" s="37"/>
      <c r="V20" s="37"/>
      <c r="W20" s="37"/>
      <c r="X20" s="37"/>
      <c r="Y20" s="73"/>
      <c r="Z20" s="74"/>
      <c r="AA20" s="74"/>
      <c r="AB20" s="74"/>
      <c r="AC20" s="74"/>
      <c r="AD20" s="75"/>
      <c r="AF20" s="16"/>
    </row>
    <row r="21" spans="2:32" ht="18.75" customHeight="1">
      <c r="B21" s="11"/>
      <c r="C21" s="11"/>
      <c r="D21" s="11"/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3"/>
      <c r="R21" s="13"/>
      <c r="S21" s="14"/>
      <c r="T21" s="14"/>
      <c r="U21" s="14"/>
      <c r="V21" s="14"/>
      <c r="W21" s="14"/>
      <c r="X21" s="14"/>
      <c r="Y21" s="12"/>
      <c r="Z21" s="12"/>
      <c r="AA21" s="12"/>
      <c r="AB21" s="12"/>
      <c r="AC21" s="12"/>
      <c r="AD21" s="12"/>
      <c r="AF21" t="s">
        <v>69</v>
      </c>
    </row>
    <row r="22" spans="2:32" ht="18.75" customHeight="1" thickBot="1">
      <c r="K22" s="19"/>
      <c r="L22" s="18"/>
      <c r="O22" s="6"/>
      <c r="Q22" s="1"/>
      <c r="R22" s="1"/>
      <c r="S22" s="1"/>
      <c r="T22" s="1"/>
      <c r="U22" s="1" t="s">
        <v>47</v>
      </c>
      <c r="V22" s="1"/>
      <c r="W22" s="1"/>
      <c r="X22" s="1"/>
      <c r="Y22" s="1"/>
      <c r="AF22" t="s">
        <v>49</v>
      </c>
    </row>
    <row r="23" spans="2:32" ht="18.75" customHeight="1">
      <c r="B23" s="20"/>
      <c r="C23" s="21"/>
      <c r="D23" s="139" t="s">
        <v>59</v>
      </c>
      <c r="E23" s="140"/>
      <c r="F23" s="137" t="s">
        <v>63</v>
      </c>
      <c r="G23" s="137"/>
      <c r="H23" s="137"/>
      <c r="I23" s="137"/>
      <c r="J23" s="137"/>
      <c r="K23" s="138"/>
      <c r="L23" s="166" t="s">
        <v>7</v>
      </c>
      <c r="M23" s="166"/>
      <c r="N23" s="166"/>
      <c r="O23" s="166"/>
      <c r="P23" s="167"/>
      <c r="Q23" s="139" t="s">
        <v>64</v>
      </c>
      <c r="R23" s="140"/>
      <c r="S23" s="137" t="s">
        <v>65</v>
      </c>
      <c r="T23" s="137"/>
      <c r="U23" s="137"/>
      <c r="V23" s="137"/>
      <c r="W23" s="137"/>
      <c r="X23" s="137"/>
      <c r="Y23" s="138"/>
      <c r="Z23" s="134" t="s">
        <v>7</v>
      </c>
      <c r="AA23" s="135"/>
      <c r="AB23" s="135"/>
      <c r="AC23" s="135"/>
      <c r="AD23" s="136"/>
      <c r="AF23" t="s">
        <v>48</v>
      </c>
    </row>
    <row r="24" spans="2:32" ht="18.75" customHeight="1">
      <c r="B24" s="22" t="s">
        <v>56</v>
      </c>
      <c r="C24" s="23" t="s">
        <v>12</v>
      </c>
      <c r="D24" s="172"/>
      <c r="E24" s="173"/>
      <c r="F24" s="174"/>
      <c r="G24" s="174"/>
      <c r="H24" s="174"/>
      <c r="I24" s="174"/>
      <c r="J24" s="174"/>
      <c r="K24" s="175"/>
      <c r="L24" s="168"/>
      <c r="M24" s="168"/>
      <c r="N24" s="168"/>
      <c r="O24" s="168"/>
      <c r="P24" s="169"/>
      <c r="Q24" s="278"/>
      <c r="R24" s="279"/>
      <c r="S24" s="276"/>
      <c r="T24" s="276"/>
      <c r="U24" s="276"/>
      <c r="V24" s="276"/>
      <c r="W24" s="276"/>
      <c r="X24" s="276"/>
      <c r="Y24" s="277"/>
      <c r="Z24" s="273"/>
      <c r="AA24" s="274"/>
      <c r="AB24" s="274"/>
      <c r="AC24" s="274"/>
      <c r="AD24" s="275"/>
      <c r="AF24" t="s">
        <v>51</v>
      </c>
    </row>
    <row r="25" spans="2:32" ht="18.75" customHeight="1">
      <c r="B25" s="24" t="s">
        <v>56</v>
      </c>
      <c r="C25" s="25" t="s">
        <v>13</v>
      </c>
      <c r="D25" s="176"/>
      <c r="E25" s="177"/>
      <c r="F25" s="178"/>
      <c r="G25" s="178"/>
      <c r="H25" s="178"/>
      <c r="I25" s="178"/>
      <c r="J25" s="178"/>
      <c r="K25" s="179"/>
      <c r="L25" s="170"/>
      <c r="M25" s="170"/>
      <c r="N25" s="170"/>
      <c r="O25" s="170"/>
      <c r="P25" s="171"/>
      <c r="Q25" s="271"/>
      <c r="R25" s="272"/>
      <c r="S25" s="268"/>
      <c r="T25" s="269"/>
      <c r="U25" s="269"/>
      <c r="V25" s="269"/>
      <c r="W25" s="269"/>
      <c r="X25" s="269"/>
      <c r="Y25" s="270"/>
      <c r="Z25" s="260"/>
      <c r="AA25" s="261"/>
      <c r="AB25" s="261"/>
      <c r="AC25" s="261"/>
      <c r="AD25" s="262"/>
    </row>
    <row r="26" spans="2:32" ht="18.75" customHeight="1">
      <c r="B26" s="24" t="s">
        <v>56</v>
      </c>
      <c r="C26" s="25" t="s">
        <v>14</v>
      </c>
      <c r="D26" s="176"/>
      <c r="E26" s="177"/>
      <c r="F26" s="178"/>
      <c r="G26" s="178"/>
      <c r="H26" s="178"/>
      <c r="I26" s="178"/>
      <c r="J26" s="178"/>
      <c r="K26" s="179"/>
      <c r="L26" s="170"/>
      <c r="M26" s="170"/>
      <c r="N26" s="170"/>
      <c r="O26" s="170"/>
      <c r="P26" s="171"/>
      <c r="Q26" s="271"/>
      <c r="R26" s="272"/>
      <c r="S26" s="268"/>
      <c r="T26" s="269"/>
      <c r="U26" s="269"/>
      <c r="V26" s="269"/>
      <c r="W26" s="269"/>
      <c r="X26" s="269"/>
      <c r="Y26" s="270"/>
      <c r="Z26" s="260"/>
      <c r="AA26" s="261"/>
      <c r="AB26" s="261"/>
      <c r="AC26" s="261"/>
      <c r="AD26" s="262"/>
      <c r="AF26" s="16" t="s">
        <v>70</v>
      </c>
    </row>
    <row r="27" spans="2:32" ht="18.75" customHeight="1">
      <c r="B27" s="24" t="s">
        <v>56</v>
      </c>
      <c r="C27" s="25" t="s">
        <v>15</v>
      </c>
      <c r="D27" s="176"/>
      <c r="E27" s="177"/>
      <c r="F27" s="178"/>
      <c r="G27" s="178"/>
      <c r="H27" s="178"/>
      <c r="I27" s="178"/>
      <c r="J27" s="178"/>
      <c r="K27" s="179"/>
      <c r="L27" s="280"/>
      <c r="M27" s="280"/>
      <c r="N27" s="280"/>
      <c r="O27" s="280"/>
      <c r="P27" s="281"/>
      <c r="Q27" s="271"/>
      <c r="R27" s="272"/>
      <c r="S27" s="268"/>
      <c r="T27" s="269"/>
      <c r="U27" s="269"/>
      <c r="V27" s="269"/>
      <c r="W27" s="269"/>
      <c r="X27" s="269"/>
      <c r="Y27" s="270"/>
      <c r="Z27" s="260"/>
      <c r="AA27" s="261"/>
      <c r="AB27" s="261"/>
      <c r="AC27" s="261"/>
      <c r="AD27" s="262"/>
      <c r="AF27" s="8"/>
    </row>
    <row r="28" spans="2:32" ht="18.75" customHeight="1">
      <c r="B28" s="24" t="s">
        <v>56</v>
      </c>
      <c r="C28" s="25" t="s">
        <v>16</v>
      </c>
      <c r="D28" s="176"/>
      <c r="E28" s="177"/>
      <c r="F28" s="178"/>
      <c r="G28" s="178"/>
      <c r="H28" s="178"/>
      <c r="I28" s="178"/>
      <c r="J28" s="178"/>
      <c r="K28" s="179"/>
      <c r="L28" s="280"/>
      <c r="M28" s="280"/>
      <c r="N28" s="280"/>
      <c r="O28" s="280"/>
      <c r="P28" s="281"/>
      <c r="Q28" s="271"/>
      <c r="R28" s="272"/>
      <c r="S28" s="268"/>
      <c r="T28" s="269"/>
      <c r="U28" s="269"/>
      <c r="V28" s="269"/>
      <c r="W28" s="269"/>
      <c r="X28" s="269"/>
      <c r="Y28" s="270"/>
      <c r="Z28" s="260"/>
      <c r="AA28" s="261"/>
      <c r="AB28" s="261"/>
      <c r="AC28" s="261"/>
      <c r="AD28" s="262"/>
    </row>
    <row r="29" spans="2:32" ht="18.75" customHeight="1">
      <c r="B29" s="24" t="s">
        <v>56</v>
      </c>
      <c r="C29" s="25" t="s">
        <v>17</v>
      </c>
      <c r="D29" s="176"/>
      <c r="E29" s="177"/>
      <c r="F29" s="178"/>
      <c r="G29" s="178"/>
      <c r="H29" s="178"/>
      <c r="I29" s="178"/>
      <c r="J29" s="178"/>
      <c r="K29" s="179"/>
      <c r="L29" s="280"/>
      <c r="M29" s="280"/>
      <c r="N29" s="280"/>
      <c r="O29" s="280"/>
      <c r="P29" s="281"/>
      <c r="Q29" s="271"/>
      <c r="R29" s="272"/>
      <c r="S29" s="268"/>
      <c r="T29" s="269"/>
      <c r="U29" s="269"/>
      <c r="V29" s="269"/>
      <c r="W29" s="269"/>
      <c r="X29" s="269"/>
      <c r="Y29" s="270"/>
      <c r="Z29" s="260"/>
      <c r="AA29" s="261"/>
      <c r="AB29" s="261"/>
      <c r="AC29" s="261"/>
      <c r="AD29" s="262"/>
    </row>
    <row r="30" spans="2:32" ht="18.75" customHeight="1">
      <c r="B30" s="24" t="s">
        <v>56</v>
      </c>
      <c r="C30" s="25" t="s">
        <v>18</v>
      </c>
      <c r="D30" s="176"/>
      <c r="E30" s="177"/>
      <c r="F30" s="178"/>
      <c r="G30" s="178"/>
      <c r="H30" s="178"/>
      <c r="I30" s="178"/>
      <c r="J30" s="178"/>
      <c r="K30" s="179"/>
      <c r="L30" s="280"/>
      <c r="M30" s="280"/>
      <c r="N30" s="280"/>
      <c r="O30" s="280"/>
      <c r="P30" s="281"/>
      <c r="Q30" s="271"/>
      <c r="R30" s="272"/>
      <c r="S30" s="268"/>
      <c r="T30" s="269"/>
      <c r="U30" s="269"/>
      <c r="V30" s="269"/>
      <c r="W30" s="269"/>
      <c r="X30" s="269"/>
      <c r="Y30" s="270"/>
      <c r="Z30" s="260"/>
      <c r="AA30" s="261"/>
      <c r="AB30" s="261"/>
      <c r="AC30" s="261"/>
      <c r="AD30" s="262"/>
    </row>
    <row r="31" spans="2:32" ht="18.75" customHeight="1">
      <c r="B31" s="26" t="s">
        <v>56</v>
      </c>
      <c r="C31" s="27" t="s">
        <v>43</v>
      </c>
      <c r="D31" s="176"/>
      <c r="E31" s="177"/>
      <c r="F31" s="178"/>
      <c r="G31" s="178"/>
      <c r="H31" s="178"/>
      <c r="I31" s="178"/>
      <c r="J31" s="178"/>
      <c r="K31" s="179"/>
      <c r="L31" s="280"/>
      <c r="M31" s="280"/>
      <c r="N31" s="280"/>
      <c r="O31" s="280"/>
      <c r="P31" s="281"/>
      <c r="Q31" s="271"/>
      <c r="R31" s="272"/>
      <c r="S31" s="268"/>
      <c r="T31" s="269"/>
      <c r="U31" s="269"/>
      <c r="V31" s="269"/>
      <c r="W31" s="269"/>
      <c r="X31" s="269"/>
      <c r="Y31" s="270"/>
      <c r="Z31" s="260"/>
      <c r="AA31" s="261"/>
      <c r="AB31" s="261"/>
      <c r="AC31" s="261"/>
      <c r="AD31" s="262"/>
    </row>
    <row r="32" spans="2:32" ht="18.75" customHeight="1">
      <c r="B32" s="26" t="s">
        <v>56</v>
      </c>
      <c r="C32" s="27" t="s">
        <v>44</v>
      </c>
      <c r="D32" s="176"/>
      <c r="E32" s="177"/>
      <c r="F32" s="178"/>
      <c r="G32" s="178"/>
      <c r="H32" s="178"/>
      <c r="I32" s="178"/>
      <c r="J32" s="178"/>
      <c r="K32" s="179"/>
      <c r="L32" s="280"/>
      <c r="M32" s="280"/>
      <c r="N32" s="280"/>
      <c r="O32" s="280"/>
      <c r="P32" s="281"/>
      <c r="Q32" s="271"/>
      <c r="R32" s="272"/>
      <c r="S32" s="268"/>
      <c r="T32" s="269"/>
      <c r="U32" s="269"/>
      <c r="V32" s="269"/>
      <c r="W32" s="269"/>
      <c r="X32" s="269"/>
      <c r="Y32" s="270"/>
      <c r="Z32" s="260"/>
      <c r="AA32" s="261"/>
      <c r="AB32" s="261"/>
      <c r="AC32" s="261"/>
      <c r="AD32" s="262"/>
    </row>
    <row r="33" spans="2:31" ht="18.75" customHeight="1">
      <c r="B33" s="26" t="s">
        <v>45</v>
      </c>
      <c r="C33" s="27" t="s">
        <v>42</v>
      </c>
      <c r="D33" s="176"/>
      <c r="E33" s="177"/>
      <c r="F33" s="178"/>
      <c r="G33" s="178"/>
      <c r="H33" s="178"/>
      <c r="I33" s="178"/>
      <c r="J33" s="178"/>
      <c r="K33" s="179"/>
      <c r="L33" s="280"/>
      <c r="M33" s="280"/>
      <c r="N33" s="280"/>
      <c r="O33" s="280"/>
      <c r="P33" s="281"/>
      <c r="Q33" s="271"/>
      <c r="R33" s="272"/>
      <c r="S33" s="268"/>
      <c r="T33" s="269"/>
      <c r="U33" s="269"/>
      <c r="V33" s="269"/>
      <c r="W33" s="269"/>
      <c r="X33" s="269"/>
      <c r="Y33" s="270"/>
      <c r="Z33" s="260"/>
      <c r="AA33" s="261"/>
      <c r="AB33" s="261"/>
      <c r="AC33" s="261"/>
      <c r="AD33" s="262"/>
    </row>
    <row r="34" spans="2:31" ht="18.75" customHeight="1" thickBot="1">
      <c r="B34" s="28" t="s">
        <v>12</v>
      </c>
      <c r="C34" s="29" t="s">
        <v>12</v>
      </c>
      <c r="D34" s="211"/>
      <c r="E34" s="212"/>
      <c r="F34" s="209"/>
      <c r="G34" s="209"/>
      <c r="H34" s="209"/>
      <c r="I34" s="209"/>
      <c r="J34" s="209"/>
      <c r="K34" s="210"/>
      <c r="L34" s="282"/>
      <c r="M34" s="282"/>
      <c r="N34" s="282"/>
      <c r="O34" s="282"/>
      <c r="P34" s="283"/>
      <c r="Q34" s="266"/>
      <c r="R34" s="267"/>
      <c r="S34" s="263"/>
      <c r="T34" s="264"/>
      <c r="U34" s="264"/>
      <c r="V34" s="264"/>
      <c r="W34" s="264"/>
      <c r="X34" s="264"/>
      <c r="Y34" s="265"/>
      <c r="Z34" s="257"/>
      <c r="AA34" s="258"/>
      <c r="AB34" s="258"/>
      <c r="AC34" s="258"/>
      <c r="AD34" s="259"/>
    </row>
    <row r="35" spans="2:31" ht="18.75" customHeight="1">
      <c r="B35" s="120" t="s">
        <v>23</v>
      </c>
      <c r="C35" s="121"/>
      <c r="D35" s="187"/>
      <c r="E35" s="226" t="s">
        <v>26</v>
      </c>
      <c r="F35" s="224"/>
      <c r="G35" s="224"/>
      <c r="H35" s="225"/>
      <c r="I35" s="224" t="s">
        <v>24</v>
      </c>
      <c r="J35" s="224"/>
      <c r="K35" s="224"/>
      <c r="L35" s="225"/>
      <c r="M35" s="219" t="s">
        <v>27</v>
      </c>
      <c r="N35" s="219"/>
      <c r="O35" s="219"/>
      <c r="P35" s="220"/>
      <c r="Q35" s="120" t="s">
        <v>28</v>
      </c>
      <c r="R35" s="121"/>
      <c r="S35" s="121"/>
      <c r="T35" s="121"/>
      <c r="U35" s="187"/>
      <c r="V35" s="186" t="s">
        <v>24</v>
      </c>
      <c r="W35" s="121"/>
      <c r="X35" s="121"/>
      <c r="Y35" s="187"/>
      <c r="Z35" s="131" t="s">
        <v>29</v>
      </c>
      <c r="AA35" s="132"/>
      <c r="AB35" s="132"/>
      <c r="AC35" s="132"/>
      <c r="AD35" s="133"/>
      <c r="AE35" s="3"/>
    </row>
    <row r="36" spans="2:31" ht="18.75" customHeight="1">
      <c r="B36" s="213">
        <v>0.1</v>
      </c>
      <c r="C36" s="214"/>
      <c r="D36" s="215"/>
      <c r="E36" s="236">
        <f>SUMIF(D24:E34,B36,F24:K34)</f>
        <v>0</v>
      </c>
      <c r="F36" s="237"/>
      <c r="G36" s="237"/>
      <c r="H36" s="238"/>
      <c r="I36" s="227">
        <f>ROUND(E36*0.1,0)</f>
        <v>0</v>
      </c>
      <c r="J36" s="228"/>
      <c r="K36" s="228"/>
      <c r="L36" s="229"/>
      <c r="M36" s="126">
        <f>E36+I36</f>
        <v>0</v>
      </c>
      <c r="N36" s="126"/>
      <c r="O36" s="126"/>
      <c r="P36" s="221"/>
      <c r="Q36" s="245">
        <f>SUMIF(Q24:R34,B36,S24:Y34)</f>
        <v>0</v>
      </c>
      <c r="R36" s="126"/>
      <c r="S36" s="126"/>
      <c r="T36" s="126"/>
      <c r="U36" s="246"/>
      <c r="V36" s="125">
        <f>ROUND(Q36*0.1,0)</f>
        <v>0</v>
      </c>
      <c r="W36" s="126"/>
      <c r="X36" s="126"/>
      <c r="Y36" s="246"/>
      <c r="Z36" s="125">
        <f>Q36+V36</f>
        <v>0</v>
      </c>
      <c r="AA36" s="126"/>
      <c r="AB36" s="126"/>
      <c r="AC36" s="126"/>
      <c r="AD36" s="127"/>
    </row>
    <row r="37" spans="2:31" ht="18.75" customHeight="1">
      <c r="B37" s="213">
        <v>0.08</v>
      </c>
      <c r="C37" s="214"/>
      <c r="D37" s="215"/>
      <c r="E37" s="236">
        <f>SUMIF(D24:E34,B37,F24:K34)</f>
        <v>0</v>
      </c>
      <c r="F37" s="237"/>
      <c r="G37" s="237"/>
      <c r="H37" s="238"/>
      <c r="I37" s="230">
        <f>ROUND(E37*0.08,0)</f>
        <v>0</v>
      </c>
      <c r="J37" s="231"/>
      <c r="K37" s="231"/>
      <c r="L37" s="232"/>
      <c r="M37" s="126">
        <f>E37+I37</f>
        <v>0</v>
      </c>
      <c r="N37" s="126"/>
      <c r="O37" s="126"/>
      <c r="P37" s="221"/>
      <c r="Q37" s="245">
        <f>SUMIF(Q24:R34,B37,S24:Y34)</f>
        <v>0</v>
      </c>
      <c r="R37" s="126"/>
      <c r="S37" s="126"/>
      <c r="T37" s="126"/>
      <c r="U37" s="246"/>
      <c r="V37" s="247">
        <f>ROUND(Q37*0.08,0)</f>
        <v>0</v>
      </c>
      <c r="W37" s="248"/>
      <c r="X37" s="248"/>
      <c r="Y37" s="249"/>
      <c r="Z37" s="125">
        <f>Q37+V37</f>
        <v>0</v>
      </c>
      <c r="AA37" s="126"/>
      <c r="AB37" s="126"/>
      <c r="AC37" s="126"/>
      <c r="AD37" s="127"/>
    </row>
    <row r="38" spans="2:31" ht="18.75" customHeight="1" thickBot="1">
      <c r="B38" s="216" t="s">
        <v>22</v>
      </c>
      <c r="C38" s="217"/>
      <c r="D38" s="218"/>
      <c r="E38" s="239">
        <f>SUMIF(D24:E34,B38,F24:K34)</f>
        <v>0</v>
      </c>
      <c r="F38" s="240"/>
      <c r="G38" s="240"/>
      <c r="H38" s="241"/>
      <c r="I38" s="233"/>
      <c r="J38" s="234"/>
      <c r="K38" s="234"/>
      <c r="L38" s="235"/>
      <c r="M38" s="222">
        <f>E38</f>
        <v>0</v>
      </c>
      <c r="N38" s="222"/>
      <c r="O38" s="222"/>
      <c r="P38" s="223"/>
      <c r="Q38" s="250">
        <f>SUMIF(Q24:R34,B38,S24:Y34)</f>
        <v>0</v>
      </c>
      <c r="R38" s="222"/>
      <c r="S38" s="222"/>
      <c r="T38" s="222"/>
      <c r="U38" s="251"/>
      <c r="V38" s="254"/>
      <c r="W38" s="255"/>
      <c r="X38" s="255"/>
      <c r="Y38" s="256"/>
      <c r="Z38" s="128">
        <f>Q38</f>
        <v>0</v>
      </c>
      <c r="AA38" s="129"/>
      <c r="AB38" s="129"/>
      <c r="AC38" s="129"/>
      <c r="AD38" s="130"/>
      <c r="AE38" s="5"/>
    </row>
    <row r="39" spans="2:31" ht="18.75" customHeight="1" thickBot="1">
      <c r="B39" s="44" t="s">
        <v>25</v>
      </c>
      <c r="C39" s="78"/>
      <c r="D39" s="45"/>
      <c r="E39" s="242">
        <f>SUM(M36:P38)</f>
        <v>0</v>
      </c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4"/>
      <c r="Q39" s="252">
        <f>SUM(Z36:AD38)</f>
        <v>0</v>
      </c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53"/>
    </row>
    <row r="40" spans="2:31" ht="18.75" customHeight="1" thickBot="1">
      <c r="D40" s="4"/>
      <c r="S40" s="1"/>
      <c r="T40" s="1"/>
      <c r="U40" s="1"/>
    </row>
    <row r="41" spans="2:31" ht="18.75" customHeight="1">
      <c r="B41" s="149" t="s">
        <v>8</v>
      </c>
      <c r="C41" s="150"/>
      <c r="D41" s="150"/>
      <c r="E41" s="151"/>
      <c r="G41" s="149" t="s">
        <v>30</v>
      </c>
      <c r="H41" s="150"/>
      <c r="I41" s="150"/>
      <c r="J41" s="151"/>
      <c r="K41" s="120" t="s">
        <v>37</v>
      </c>
      <c r="L41" s="121"/>
      <c r="M41" s="121"/>
      <c r="N41" s="122"/>
      <c r="O41" s="120" t="s">
        <v>38</v>
      </c>
      <c r="P41" s="121"/>
      <c r="Q41" s="121"/>
      <c r="R41" s="122"/>
      <c r="S41" s="120" t="s">
        <v>52</v>
      </c>
      <c r="T41" s="121"/>
      <c r="U41" s="121"/>
      <c r="V41" s="122"/>
      <c r="W41" s="120" t="s">
        <v>39</v>
      </c>
      <c r="X41" s="121"/>
      <c r="Y41" s="121"/>
      <c r="Z41" s="122"/>
      <c r="AA41" s="121" t="s">
        <v>40</v>
      </c>
      <c r="AB41" s="121"/>
      <c r="AC41" s="121"/>
      <c r="AD41" s="122"/>
    </row>
    <row r="42" spans="2:31" ht="18.75" customHeight="1">
      <c r="B42" s="152"/>
      <c r="C42" s="153"/>
      <c r="D42" s="153"/>
      <c r="E42" s="154"/>
      <c r="G42" s="152"/>
      <c r="H42" s="153"/>
      <c r="I42" s="153"/>
      <c r="J42" s="154"/>
      <c r="K42" s="123"/>
      <c r="L42" s="86"/>
      <c r="M42" s="86"/>
      <c r="N42" s="87"/>
      <c r="O42" s="123"/>
      <c r="P42" s="86"/>
      <c r="Q42" s="86"/>
      <c r="R42" s="87"/>
      <c r="S42" s="123"/>
      <c r="T42" s="86"/>
      <c r="U42" s="86"/>
      <c r="V42" s="87"/>
      <c r="W42" s="123"/>
      <c r="X42" s="86"/>
      <c r="Y42" s="86"/>
      <c r="Z42" s="87"/>
      <c r="AA42" s="86"/>
      <c r="AB42" s="86"/>
      <c r="AC42" s="86"/>
      <c r="AD42" s="87"/>
    </row>
    <row r="43" spans="2:31" ht="18.75" customHeight="1">
      <c r="B43" s="123"/>
      <c r="C43" s="86"/>
      <c r="D43" s="86"/>
      <c r="E43" s="87"/>
      <c r="G43" s="123"/>
      <c r="H43" s="86"/>
      <c r="I43" s="86"/>
      <c r="J43" s="87"/>
      <c r="K43" s="123"/>
      <c r="L43" s="86"/>
      <c r="M43" s="86"/>
      <c r="N43" s="87"/>
      <c r="O43" s="123"/>
      <c r="P43" s="86"/>
      <c r="Q43" s="86"/>
      <c r="R43" s="87"/>
      <c r="S43" s="123"/>
      <c r="T43" s="86"/>
      <c r="U43" s="86"/>
      <c r="V43" s="87"/>
      <c r="W43" s="123"/>
      <c r="X43" s="86"/>
      <c r="Y43" s="86"/>
      <c r="Z43" s="87"/>
      <c r="AA43" s="86"/>
      <c r="AB43" s="86"/>
      <c r="AC43" s="86"/>
      <c r="AD43" s="87"/>
    </row>
    <row r="44" spans="2:31" ht="18.75" customHeight="1" thickBot="1">
      <c r="B44" s="124"/>
      <c r="C44" s="88"/>
      <c r="D44" s="88"/>
      <c r="E44" s="89"/>
      <c r="G44" s="124"/>
      <c r="H44" s="88"/>
      <c r="I44" s="88"/>
      <c r="J44" s="89"/>
      <c r="K44" s="124"/>
      <c r="L44" s="88"/>
      <c r="M44" s="88"/>
      <c r="N44" s="89"/>
      <c r="O44" s="124"/>
      <c r="P44" s="88"/>
      <c r="Q44" s="88"/>
      <c r="R44" s="89"/>
      <c r="S44" s="124"/>
      <c r="T44" s="88"/>
      <c r="U44" s="88"/>
      <c r="V44" s="89"/>
      <c r="W44" s="124"/>
      <c r="X44" s="88"/>
      <c r="Y44" s="88"/>
      <c r="Z44" s="89"/>
      <c r="AA44" s="88"/>
      <c r="AB44" s="88"/>
      <c r="AC44" s="88"/>
      <c r="AD44" s="89"/>
    </row>
    <row r="45" spans="2:31">
      <c r="AD45" s="6"/>
    </row>
  </sheetData>
  <sheetProtection sheet="1" objects="1" scenarios="1"/>
  <mergeCells count="163">
    <mergeCell ref="Q32:R32"/>
    <mergeCell ref="S31:Y31"/>
    <mergeCell ref="Q31:R31"/>
    <mergeCell ref="S30:Y30"/>
    <mergeCell ref="Q30:R30"/>
    <mergeCell ref="Z27:AD27"/>
    <mergeCell ref="Z26:AD26"/>
    <mergeCell ref="Z25:AD25"/>
    <mergeCell ref="Z24:AD24"/>
    <mergeCell ref="S26:Y26"/>
    <mergeCell ref="Q26:R26"/>
    <mergeCell ref="S25:Y25"/>
    <mergeCell ref="Q25:R25"/>
    <mergeCell ref="S24:Y24"/>
    <mergeCell ref="Q24:R24"/>
    <mergeCell ref="D29:E29"/>
    <mergeCell ref="F28:K28"/>
    <mergeCell ref="D28:E28"/>
    <mergeCell ref="F27:K27"/>
    <mergeCell ref="D27:E27"/>
    <mergeCell ref="S29:Y29"/>
    <mergeCell ref="Q29:R29"/>
    <mergeCell ref="S28:Y28"/>
    <mergeCell ref="Q28:R28"/>
    <mergeCell ref="S27:Y27"/>
    <mergeCell ref="Q27:R27"/>
    <mergeCell ref="Q36:U36"/>
    <mergeCell ref="V36:Y36"/>
    <mergeCell ref="Q37:U37"/>
    <mergeCell ref="V37:Y37"/>
    <mergeCell ref="Q38:U38"/>
    <mergeCell ref="Q39:AD39"/>
    <mergeCell ref="V38:Y38"/>
    <mergeCell ref="L28:P28"/>
    <mergeCell ref="L29:P29"/>
    <mergeCell ref="L30:P30"/>
    <mergeCell ref="L31:P31"/>
    <mergeCell ref="L33:P33"/>
    <mergeCell ref="Z34:AD34"/>
    <mergeCell ref="Z33:AD33"/>
    <mergeCell ref="Z32:AD32"/>
    <mergeCell ref="Z31:AD31"/>
    <mergeCell ref="Z30:AD30"/>
    <mergeCell ref="Z29:AD29"/>
    <mergeCell ref="Z28:AD28"/>
    <mergeCell ref="S34:Y34"/>
    <mergeCell ref="Q34:R34"/>
    <mergeCell ref="S33:Y33"/>
    <mergeCell ref="Q33:R33"/>
    <mergeCell ref="S32:Y32"/>
    <mergeCell ref="B36:D36"/>
    <mergeCell ref="B37:D37"/>
    <mergeCell ref="B38:D38"/>
    <mergeCell ref="B39:D39"/>
    <mergeCell ref="M35:P35"/>
    <mergeCell ref="M36:P36"/>
    <mergeCell ref="M37:P37"/>
    <mergeCell ref="M38:P38"/>
    <mergeCell ref="I35:L35"/>
    <mergeCell ref="E35:H35"/>
    <mergeCell ref="I36:L36"/>
    <mergeCell ref="I37:L37"/>
    <mergeCell ref="I38:L38"/>
    <mergeCell ref="E36:H36"/>
    <mergeCell ref="E37:H37"/>
    <mergeCell ref="E38:H38"/>
    <mergeCell ref="E39:P39"/>
    <mergeCell ref="H14:O15"/>
    <mergeCell ref="V35:Y35"/>
    <mergeCell ref="Q35:U35"/>
    <mergeCell ref="B5:D6"/>
    <mergeCell ref="B7:D7"/>
    <mergeCell ref="B9:D12"/>
    <mergeCell ref="E9:O12"/>
    <mergeCell ref="K41:N41"/>
    <mergeCell ref="B14:G15"/>
    <mergeCell ref="Q10:S10"/>
    <mergeCell ref="Q14:AD14"/>
    <mergeCell ref="F26:K26"/>
    <mergeCell ref="F34:K34"/>
    <mergeCell ref="D34:E34"/>
    <mergeCell ref="F33:K33"/>
    <mergeCell ref="D33:E33"/>
    <mergeCell ref="F32:K32"/>
    <mergeCell ref="D32:E32"/>
    <mergeCell ref="F31:K31"/>
    <mergeCell ref="D31:E31"/>
    <mergeCell ref="F30:K30"/>
    <mergeCell ref="D30:E30"/>
    <mergeCell ref="F29:K29"/>
    <mergeCell ref="B35:D35"/>
    <mergeCell ref="K42:N44"/>
    <mergeCell ref="O41:R41"/>
    <mergeCell ref="O42:R44"/>
    <mergeCell ref="B17:F18"/>
    <mergeCell ref="G17:O18"/>
    <mergeCell ref="B41:E41"/>
    <mergeCell ref="B42:E44"/>
    <mergeCell ref="B19:F20"/>
    <mergeCell ref="G41:J41"/>
    <mergeCell ref="G42:J44"/>
    <mergeCell ref="G19:O20"/>
    <mergeCell ref="L23:P23"/>
    <mergeCell ref="L24:P24"/>
    <mergeCell ref="L34:P34"/>
    <mergeCell ref="L25:P25"/>
    <mergeCell ref="L26:P26"/>
    <mergeCell ref="L27:P27"/>
    <mergeCell ref="D23:E23"/>
    <mergeCell ref="D24:E24"/>
    <mergeCell ref="F24:K24"/>
    <mergeCell ref="D25:E25"/>
    <mergeCell ref="F25:K25"/>
    <mergeCell ref="D26:E26"/>
    <mergeCell ref="F23:K23"/>
    <mergeCell ref="AA42:AD44"/>
    <mergeCell ref="Q15:AD15"/>
    <mergeCell ref="T10:AD10"/>
    <mergeCell ref="Q11:AD11"/>
    <mergeCell ref="Q13:AB13"/>
    <mergeCell ref="Q12:AB12"/>
    <mergeCell ref="AC12:AD13"/>
    <mergeCell ref="P17:R18"/>
    <mergeCell ref="S17:X18"/>
    <mergeCell ref="Y17:AD18"/>
    <mergeCell ref="P19:R20"/>
    <mergeCell ref="S41:V41"/>
    <mergeCell ref="S42:V44"/>
    <mergeCell ref="W41:Z41"/>
    <mergeCell ref="W42:Z44"/>
    <mergeCell ref="AA41:AD41"/>
    <mergeCell ref="Z36:AD36"/>
    <mergeCell ref="Z37:AD37"/>
    <mergeCell ref="Z38:AD38"/>
    <mergeCell ref="Z35:AD35"/>
    <mergeCell ref="Z23:AD23"/>
    <mergeCell ref="L32:P32"/>
    <mergeCell ref="S23:Y23"/>
    <mergeCell ref="Q23:R23"/>
    <mergeCell ref="B1:I2"/>
    <mergeCell ref="J1:V2"/>
    <mergeCell ref="B3:O3"/>
    <mergeCell ref="D4:M4"/>
    <mergeCell ref="S19:X20"/>
    <mergeCell ref="E6:O6"/>
    <mergeCell ref="E7:O7"/>
    <mergeCell ref="Q3:R3"/>
    <mergeCell ref="E5:O5"/>
    <mergeCell ref="W7:AD7"/>
    <mergeCell ref="W6:AD6"/>
    <mergeCell ref="Y3:Z3"/>
    <mergeCell ref="AA3:AB3"/>
    <mergeCell ref="AC3:AD3"/>
    <mergeCell ref="Q5:V5"/>
    <mergeCell ref="Q6:V6"/>
    <mergeCell ref="Q7:V7"/>
    <mergeCell ref="W5:AD5"/>
    <mergeCell ref="Y19:AD20"/>
    <mergeCell ref="S3:T3"/>
    <mergeCell ref="U3:V3"/>
    <mergeCell ref="W3:X3"/>
    <mergeCell ref="Q9:S9"/>
    <mergeCell ref="T9:AD9"/>
  </mergeCells>
  <phoneticPr fontId="1"/>
  <dataValidations count="1">
    <dataValidation type="list" allowBlank="1" showInputMessage="1" showErrorMessage="1" sqref="D24:E34 Q24:R34" xr:uid="{B0F2804E-C3FE-4800-8A08-C0F094576EAF}">
      <formula1>"10％,8％,非課税"</formula1>
    </dataValidation>
  </dataValidations>
  <printOptions horizontalCentered="1" verticalCentered="1"/>
  <pageMargins left="0.70866141732283472" right="0.39370078740157483" top="0.19685039370078741" bottom="0.19685039370078741" header="0.31496062992125984" footer="0.23622047244094491"/>
  <pageSetup paperSize="9" scale="93" orientation="portrait" blackAndWhite="1" horizontalDpi="1200" verticalDpi="1200" r:id="rId1"/>
  <headerFooter>
    <oddFooter>&amp;C&amp;"-,太字"&amp;14契約&amp;R&amp;G</oddFooter>
  </headerFooter>
  <ignoredErrors>
    <ignoredError sqref="B24:C34" numberStoredAsText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契約工事用</vt:lpstr>
      <vt:lpstr>契約工事用!Print_Area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shigeto25</dc:creator>
  <cp:lastModifiedBy>shigeto-04</cp:lastModifiedBy>
  <cp:lastPrinted>2023-08-08T02:48:35Z</cp:lastPrinted>
  <dcterms:created xsi:type="dcterms:W3CDTF">2022-06-24T00:33:34Z</dcterms:created>
  <dcterms:modified xsi:type="dcterms:W3CDTF">2024-05-23T02:42:57Z</dcterms:modified>
</cp:coreProperties>
</file>